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3DDF85FF-548B-492E-828E-ADB44D267A99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ang" sheetId="1" r:id="rId1"/>
    <sheet name="Chiêu" sheetId="2" r:id="rId2"/>
    <sheet name="LOP" sheetId="3" r:id="rId3"/>
    <sheet name="12" sheetId="8" r:id="rId4"/>
  </sheets>
  <externalReferences>
    <externalReference r:id="rId5"/>
  </externalReferences>
  <definedNames>
    <definedName name="_xlnm.Print_Area" localSheetId="3">'12'!$A$1:$V$62</definedName>
    <definedName name="_xlnm.Print_Area" localSheetId="2">LOP!$A$1:$U$471</definedName>
    <definedName name="_xlnm.Print_Titles" localSheetId="3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2" i="1" l="1"/>
  <c r="AI42" i="1"/>
  <c r="AG43" i="1"/>
  <c r="AI43" i="1"/>
  <c r="AG44" i="1"/>
  <c r="AI44" i="1"/>
  <c r="AG45" i="1"/>
  <c r="AI45" i="1"/>
  <c r="AG46" i="1"/>
  <c r="AI46" i="1"/>
  <c r="AG47" i="1"/>
  <c r="AI47" i="1"/>
  <c r="AG48" i="1"/>
  <c r="AI48" i="1"/>
  <c r="AG49" i="1"/>
  <c r="AI49" i="1"/>
  <c r="AG50" i="1"/>
  <c r="AI50" i="1"/>
  <c r="AG51" i="1"/>
  <c r="AI51" i="1"/>
  <c r="AG52" i="1"/>
  <c r="AI52" i="1"/>
  <c r="AG53" i="1"/>
  <c r="AI53" i="1"/>
  <c r="AG54" i="1"/>
  <c r="AI54" i="1"/>
  <c r="AG55" i="1"/>
  <c r="AI55" i="1"/>
  <c r="AG56" i="1"/>
  <c r="AI56" i="1"/>
  <c r="AG57" i="1"/>
  <c r="AI57" i="1"/>
  <c r="AG58" i="1"/>
  <c r="AI58" i="1"/>
  <c r="AG59" i="1"/>
  <c r="AI59" i="1"/>
  <c r="AG60" i="1"/>
  <c r="AI60" i="1"/>
  <c r="AG61" i="1"/>
  <c r="AI61" i="1"/>
  <c r="X41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" i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" i="1"/>
</calcChain>
</file>

<file path=xl/sharedStrings.xml><?xml version="1.0" encoding="utf-8"?>
<sst xmlns="http://schemas.openxmlformats.org/spreadsheetml/2006/main" count="6274" uniqueCount="258">
  <si>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</si>
  <si>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</si>
  <si>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</si>
  <si>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</si>
  <si>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</si>
  <si>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</si>
  <si>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</si>
  <si>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</si>
  <si>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</si>
  <si>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</si>
  <si>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A8</t>
  </si>
  <si>
    <t>C5</t>
  </si>
  <si>
    <t>C1</t>
  </si>
  <si>
    <t>A18</t>
  </si>
  <si>
    <t>C2</t>
  </si>
  <si>
    <t>Kim.T</t>
  </si>
  <si>
    <t>A13</t>
  </si>
  <si>
    <t>A5</t>
  </si>
  <si>
    <t>Long.T</t>
  </si>
  <si>
    <t>A14</t>
  </si>
  <si>
    <t>A4</t>
  </si>
  <si>
    <t>A1</t>
  </si>
  <si>
    <t>Nga.T</t>
  </si>
  <si>
    <t>Sơn.T</t>
  </si>
  <si>
    <t>A2</t>
  </si>
  <si>
    <t>Tâm.T</t>
  </si>
  <si>
    <t>A11</t>
  </si>
  <si>
    <t>A6</t>
  </si>
  <si>
    <t>A15</t>
  </si>
  <si>
    <t>Trang.T</t>
  </si>
  <si>
    <t>A10</t>
  </si>
  <si>
    <t>A12</t>
  </si>
  <si>
    <t>Trung.T</t>
  </si>
  <si>
    <t>A16</t>
  </si>
  <si>
    <t>C4</t>
  </si>
  <si>
    <t>A3</t>
  </si>
  <si>
    <t>Việt.T</t>
  </si>
  <si>
    <t>A7</t>
  </si>
  <si>
    <t>Ý.T</t>
  </si>
  <si>
    <t>A17</t>
  </si>
  <si>
    <t>Hằng.L</t>
  </si>
  <si>
    <t>C3</t>
  </si>
  <si>
    <t>Ngân.L</t>
  </si>
  <si>
    <t>Phượng.L</t>
  </si>
  <si>
    <t>Thúy.L</t>
  </si>
  <si>
    <t>Thủy.L</t>
  </si>
  <si>
    <t>Trâm.L</t>
  </si>
  <si>
    <t>A9</t>
  </si>
  <si>
    <t>Vân.L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</si>
  <si>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</si>
  <si>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</si>
  <si>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</si>
  <si>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</si>
  <si>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</si>
  <si>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</si>
  <si>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</si>
  <si>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</si>
  <si>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Tài.H</t>
  </si>
  <si>
    <t>Cường.S</t>
  </si>
  <si>
    <t>Huệ.S</t>
  </si>
  <si>
    <t>Linh.S</t>
  </si>
  <si>
    <t>Thủy.S</t>
  </si>
  <si>
    <t>Trang.S</t>
  </si>
  <si>
    <t>Chi.V</t>
  </si>
  <si>
    <t>Hạnh.V</t>
  </si>
  <si>
    <t>M.Linh.V</t>
  </si>
  <si>
    <t>Ngọc.V</t>
  </si>
  <si>
    <t>Quân.V</t>
  </si>
  <si>
    <t>Thế.V</t>
  </si>
  <si>
    <t>Thứ 7</t>
  </si>
  <si>
    <t>Thúy.V</t>
  </si>
  <si>
    <t>Mai.Su</t>
  </si>
  <si>
    <t>Minh.Su</t>
  </si>
  <si>
    <t>Tình.Su</t>
  </si>
  <si>
    <t>Hương.Đ</t>
  </si>
  <si>
    <t>Huyền.Đ</t>
  </si>
  <si>
    <t>Lan.Đ</t>
  </si>
  <si>
    <t>Hạnh.CD</t>
  </si>
  <si>
    <t>Phụng.CD</t>
  </si>
  <si>
    <t>Thúy.CD</t>
  </si>
  <si>
    <t>Ân.AV</t>
  </si>
  <si>
    <t>Ba.AV</t>
  </si>
  <si>
    <t>Diễm.AV</t>
  </si>
  <si>
    <t>Duyên.AV</t>
  </si>
  <si>
    <t>Hạnh.AV</t>
  </si>
  <si>
    <t>Hoàng.AV</t>
  </si>
  <si>
    <t>Ngân.AV</t>
  </si>
  <si>
    <t>Nghĩa.AV</t>
  </si>
  <si>
    <t>Tiết 5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</si>
  <si>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</si>
  <si>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</si>
  <si>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</si>
  <si>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</si>
  <si>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</si>
  <si>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</si>
  <si>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</si>
  <si>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</si>
  <si>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</si>
  <si>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</si>
  <si>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</si>
  <si>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</si>
  <si>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Sinh học</t>
  </si>
  <si>
    <t>S2</t>
  </si>
  <si>
    <t>GDCD</t>
  </si>
  <si>
    <t>S3</t>
  </si>
  <si>
    <t>Lịch Sử</t>
  </si>
  <si>
    <t>S4</t>
  </si>
  <si>
    <t>S5</t>
  </si>
  <si>
    <t>CHIỀU</t>
  </si>
  <si>
    <t>Địa Lí</t>
  </si>
  <si>
    <t>- Chủ nhiệm        : Hiền.H</t>
  </si>
  <si>
    <t>- Chủ nhiệm        : Huyền.Đ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</si>
  <si>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</si>
  <si>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</si>
  <si>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</si>
  <si>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</si>
  <si>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</si>
  <si>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</si>
  <si>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Trâm.L</t>
  </si>
  <si>
    <t>- Chủ nhiệm        : Thủy.L</t>
  </si>
  <si>
    <t>- Chủ nhiệm        : Nhựt.H</t>
  </si>
  <si>
    <t>- Chủ nhiệm        : Phụng.CD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</si>
  <si>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</si>
  <si>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</si>
  <si>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</si>
  <si>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</si>
  <si>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</si>
  <si>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</si>
  <si>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</si>
  <si>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</si>
  <si>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</si>
  <si>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</si>
  <si>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</si>
  <si>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</si>
  <si>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</si>
  <si>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</si>
  <si>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Ngữ văn-Chi.V</t>
  </si>
  <si>
    <t>GDCD-Thúy.CD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</si>
  <si>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</si>
  <si>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</si>
  <si>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</si>
  <si>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</si>
  <si>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</si>
  <si>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</si>
  <si>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Địa Lí-Huyền.Đ</t>
  </si>
  <si>
    <t>Toán-Trang.T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</si>
  <si>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</si>
  <si>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</si>
  <si>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</si>
  <si>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</si>
  <si>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</si>
  <si>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</si>
  <si>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</si>
  <si>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</si>
  <si>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</si>
  <si>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</si>
  <si>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</si>
  <si>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</si>
  <si>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</si>
  <si>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</si>
  <si>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</si>
  <si>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</si>
  <si>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</si>
  <si>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Vật lí-Ngân.L</t>
  </si>
  <si>
    <t>Vật lí-Phượng.L</t>
  </si>
  <si>
    <t>Hóa học-Tài.H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</si>
  <si>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</si>
  <si>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</si>
  <si>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</si>
  <si>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</si>
  <si>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</si>
  <si>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</si>
  <si>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</si>
  <si>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văn-Thúy.V</t>
  </si>
  <si>
    <t>Hóa học-H.Anh.H</t>
  </si>
  <si>
    <t>Hóa học-Hằng.H</t>
  </si>
  <si>
    <t>Ngữ văn-Quân.V</t>
  </si>
  <si>
    <t>Hóa học-N.Tâm.H</t>
  </si>
  <si>
    <t>Sinh học-Thủy.S</t>
  </si>
  <si>
    <t>GDCD-Hạnh.CD</t>
  </si>
  <si>
    <t>6</t>
  </si>
  <si>
    <t>7</t>
  </si>
  <si>
    <t>STT</t>
  </si>
  <si>
    <t>Giáo Viên</t>
  </si>
  <si>
    <t>Hạnh.L</t>
  </si>
  <si>
    <t>Vật lí-Hạnh.L</t>
  </si>
  <si>
    <t>Thơ.V</t>
  </si>
  <si>
    <t>Ngữ văn-Thơ.V</t>
  </si>
  <si>
    <t>Tâm.V</t>
  </si>
  <si>
    <t>Trường THPT Nguyễn Tất Thành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</si>
  <si>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</si>
  <si>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</si>
  <si>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</si>
  <si>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</si>
  <si>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</si>
  <si>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</si>
  <si>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</si>
  <si>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</si>
  <si>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</si>
  <si>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</si>
  <si>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</si>
  <si>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</si>
  <si>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</si>
  <si>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</si>
  <si>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</si>
  <si>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</si>
  <si>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</si>
  <si>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</si>
  <si>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</si>
  <si>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</si>
  <si>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Ngữ văn-Tâm.V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</si>
  <si>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</si>
  <si>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</si>
  <si>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</si>
  <si>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</si>
  <si>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</si>
  <si>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</si>
  <si>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</si>
  <si>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</si>
  <si>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</si>
  <si>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</si>
  <si>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</si>
  <si>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</si>
  <si>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</si>
  <si>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</si>
  <si>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</si>
  <si>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</si>
  <si>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</si>
  <si>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</si>
  <si>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Tiếng Anh</t>
  </si>
  <si>
    <t>Vy.AV</t>
  </si>
  <si>
    <t>A19</t>
  </si>
  <si>
    <t>12A19</t>
  </si>
  <si>
    <t>THỜI KHÓA BIỂU GIÁO VIÊN NĂM HỌC 2020-2021 ÁP DỤNG NGÀY 31/5/2021 - BUỔI SÁNG</t>
  </si>
  <si>
    <t>THỜI KHÓA BIỂU GIÁO VIÊN NĂM HỌC 2020-2021 ÁP DỤNG NGÀY 31/5/2021 - BUỔI CHIỀU</t>
  </si>
  <si>
    <t>- Chủ nhiệm        : Vy.AV</t>
  </si>
  <si>
    <t>- Tên lớp    : 12A19</t>
  </si>
  <si>
    <t>- Chủ nhiệm        :</t>
  </si>
  <si>
    <t>TKB học qua Internet</t>
  </si>
  <si>
    <t>(Từ 31/05/2021)</t>
  </si>
  <si>
    <t>Lí - Sử</t>
  </si>
  <si>
    <t>Địa -Sinh</t>
  </si>
  <si>
    <t>Địa - Sinh</t>
  </si>
  <si>
    <t>Hóa -CD</t>
  </si>
  <si>
    <t>Sinh - Địa</t>
  </si>
  <si>
    <t>Hóa - CD</t>
  </si>
  <si>
    <t>Hóa - Địa</t>
  </si>
  <si>
    <t>Sinh - CD</t>
  </si>
  <si>
    <t>Tiếng anh-Ân.AV</t>
  </si>
  <si>
    <t>Tiếng anh-Hạnh.AV</t>
  </si>
  <si>
    <t>Tiếng anh-Duyên.AV</t>
  </si>
  <si>
    <t>Tiếng anh-Nghĩa.AV</t>
  </si>
  <si>
    <t>Tiếng anh-Ngân.AV</t>
  </si>
  <si>
    <t>Tiếng anh-Vy.AV</t>
  </si>
  <si>
    <t>Tiếng anh-Hoàng.AV</t>
  </si>
  <si>
    <t>Tiếng anh-Ba.AV</t>
  </si>
  <si>
    <t>Tiếng anh-Diễm.AV</t>
  </si>
  <si>
    <t>THỜI KHÓA BIỂU NĂM HỌC 2020-2021 ÁP DỤNG NGÀY 31/5/2021 - KHỐI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</si>
</sst>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5" fillId="0" borderId="0" xfId="0" applyFont="1" applyFill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0" xfId="0" applyFont="1" applyFill="1"/>
    <xf numFmtId="0" fontId="18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5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29.3"/>
      <sheetName val="5.4"/>
      <sheetName val="12.4"/>
      <sheetName val="19.4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IN29.3"/>
      <sheetName val="IN5.4"/>
      <sheetName val="IN12.4"/>
      <sheetName val="IN19.4"/>
      <sheetName val="KHOA 5"/>
      <sheetName val="KHOA 6"/>
      <sheetName val="KHOA 7"/>
      <sheetName val="KHOA 6A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T</v>
          </cell>
          <cell r="K13" t="str">
            <v>T</v>
          </cell>
          <cell r="L13" t="str">
            <v>T</v>
          </cell>
          <cell r="M13" t="str">
            <v>T</v>
          </cell>
          <cell r="N13" t="str">
            <v/>
          </cell>
          <cell r="O13">
            <v>4</v>
          </cell>
          <cell r="P13">
            <v>255</v>
          </cell>
          <cell r="Q13" t="str">
            <v>T</v>
          </cell>
          <cell r="R13" t="str">
            <v>T</v>
          </cell>
          <cell r="S13" t="str">
            <v>T</v>
          </cell>
          <cell r="T13" t="str">
            <v>T</v>
          </cell>
          <cell r="U13" t="str">
            <v/>
          </cell>
          <cell r="V13">
            <v>4</v>
          </cell>
          <cell r="W13">
            <v>255</v>
          </cell>
          <cell r="X13" t="str">
            <v>T</v>
          </cell>
          <cell r="Y13" t="str">
            <v>T</v>
          </cell>
          <cell r="Z13" t="str">
            <v>D</v>
          </cell>
          <cell r="AA13" t="str">
            <v>D</v>
          </cell>
          <cell r="AB13" t="str">
            <v/>
          </cell>
          <cell r="AC13">
            <v>2</v>
          </cell>
          <cell r="AD13">
            <v>165</v>
          </cell>
          <cell r="AE13" t="str">
            <v>T</v>
          </cell>
          <cell r="AF13" t="str">
            <v>T</v>
          </cell>
          <cell r="AG13" t="str">
            <v>T</v>
          </cell>
          <cell r="AH13" t="str">
            <v>T</v>
          </cell>
          <cell r="AI13" t="str">
            <v/>
          </cell>
          <cell r="AJ13">
            <v>4</v>
          </cell>
          <cell r="AK13">
            <v>255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opLeftCell="A13" zoomScale="115" zoomScaleNormal="115" workbookViewId="0">
      <selection activeCell="A38" sqref="A38:XFD38"/>
    </sheetView>
  </sheetViews>
  <sheetFormatPr defaultColWidth="5.25" defaultRowHeight="12.6" x14ac:dyDescent="0.25"/>
  <cols>
    <col min="1" max="1" width="5.25" style="37"/>
    <col min="2" max="2" width="8.25" style="1" customWidth="1"/>
    <col min="3" max="4" width="5.125" style="51" customWidth="1"/>
    <col min="5" max="32" width="5.125" style="1" customWidth="1"/>
    <col min="33" max="33" width="5.25" style="37"/>
  </cols>
  <sheetData>
    <row r="1" spans="1:35" ht="24" customHeight="1" x14ac:dyDescent="0.25">
      <c r="B1" s="61" t="s">
        <v>233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5" ht="18" customHeight="1" x14ac:dyDescent="0.25">
      <c r="A2" s="60" t="s">
        <v>182</v>
      </c>
      <c r="B2" s="62" t="s">
        <v>183</v>
      </c>
      <c r="C2" s="63" t="s">
        <v>1</v>
      </c>
      <c r="D2" s="64" t="s">
        <v>0</v>
      </c>
      <c r="E2" s="64" t="s">
        <v>0</v>
      </c>
      <c r="F2" s="64" t="s">
        <v>0</v>
      </c>
      <c r="G2" s="65" t="s">
        <v>2</v>
      </c>
      <c r="H2" s="66" t="s">
        <v>2</v>
      </c>
      <c r="I2" s="67" t="s">
        <v>0</v>
      </c>
      <c r="J2" s="67" t="s">
        <v>0</v>
      </c>
      <c r="K2" s="67" t="s">
        <v>0</v>
      </c>
      <c r="L2" s="68" t="s">
        <v>3</v>
      </c>
      <c r="M2" s="63" t="s">
        <v>3</v>
      </c>
      <c r="N2" s="64" t="s">
        <v>0</v>
      </c>
      <c r="O2" s="64" t="s">
        <v>0</v>
      </c>
      <c r="P2" s="64" t="s">
        <v>0</v>
      </c>
      <c r="Q2" s="65" t="s">
        <v>4</v>
      </c>
      <c r="R2" s="66" t="s">
        <v>4</v>
      </c>
      <c r="S2" s="67" t="s">
        <v>0</v>
      </c>
      <c r="T2" s="67" t="s">
        <v>0</v>
      </c>
      <c r="U2" s="67" t="s">
        <v>0</v>
      </c>
      <c r="V2" s="68" t="s">
        <v>5</v>
      </c>
      <c r="W2" s="63" t="s">
        <v>5</v>
      </c>
      <c r="X2" s="64"/>
      <c r="Y2" s="64"/>
      <c r="Z2" s="64"/>
      <c r="AA2" s="65" t="s">
        <v>69</v>
      </c>
      <c r="AB2" s="62" t="s">
        <v>69</v>
      </c>
      <c r="AC2" s="62" t="s">
        <v>0</v>
      </c>
      <c r="AD2" s="62" t="s">
        <v>0</v>
      </c>
      <c r="AE2" s="62"/>
      <c r="AF2" s="62" t="s">
        <v>0</v>
      </c>
      <c r="AG2" s="60" t="s">
        <v>182</v>
      </c>
    </row>
    <row r="3" spans="1:35" ht="18" customHeight="1" x14ac:dyDescent="0.25">
      <c r="A3" s="60"/>
      <c r="B3" s="62" t="s">
        <v>0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88</v>
      </c>
      <c r="H3" s="36" t="s">
        <v>6</v>
      </c>
      <c r="I3" s="36" t="s">
        <v>7</v>
      </c>
      <c r="J3" s="36" t="s">
        <v>8</v>
      </c>
      <c r="K3" s="36" t="s">
        <v>9</v>
      </c>
      <c r="L3" s="36" t="s">
        <v>88</v>
      </c>
      <c r="M3" s="35" t="s">
        <v>6</v>
      </c>
      <c r="N3" s="35" t="s">
        <v>7</v>
      </c>
      <c r="O3" s="35" t="s">
        <v>8</v>
      </c>
      <c r="P3" s="35" t="s">
        <v>9</v>
      </c>
      <c r="Q3" s="35" t="s">
        <v>88</v>
      </c>
      <c r="R3" s="36" t="s">
        <v>6</v>
      </c>
      <c r="S3" s="36" t="s">
        <v>7</v>
      </c>
      <c r="T3" s="36" t="s">
        <v>8</v>
      </c>
      <c r="U3" s="36" t="s">
        <v>9</v>
      </c>
      <c r="V3" s="36" t="s">
        <v>88</v>
      </c>
      <c r="W3" s="35" t="s">
        <v>6</v>
      </c>
      <c r="X3" s="35" t="s">
        <v>7</v>
      </c>
      <c r="Y3" s="35" t="s">
        <v>8</v>
      </c>
      <c r="Z3" s="35" t="s">
        <v>9</v>
      </c>
      <c r="AA3" s="35" t="s">
        <v>88</v>
      </c>
      <c r="AB3" s="36" t="s">
        <v>6</v>
      </c>
      <c r="AC3" s="36" t="s">
        <v>7</v>
      </c>
      <c r="AD3" s="36" t="s">
        <v>8</v>
      </c>
      <c r="AE3" s="36" t="s">
        <v>9</v>
      </c>
      <c r="AF3" s="36" t="s">
        <v>88</v>
      </c>
      <c r="AG3" s="60"/>
    </row>
    <row r="4" spans="1:35" s="11" customFormat="1" ht="12.9" customHeight="1" x14ac:dyDescent="0.2">
      <c r="A4" s="38">
        <v>1</v>
      </c>
      <c r="B4" s="42" t="s">
        <v>65</v>
      </c>
      <c r="C4" s="41" t="s">
        <v>33</v>
      </c>
      <c r="D4" s="41" t="s">
        <v>33</v>
      </c>
      <c r="E4" s="41" t="s">
        <v>0</v>
      </c>
      <c r="F4" s="41" t="s">
        <v>0</v>
      </c>
      <c r="G4" s="41" t="s">
        <v>0</v>
      </c>
      <c r="H4" s="42" t="s">
        <v>0</v>
      </c>
      <c r="I4" s="42" t="s">
        <v>0</v>
      </c>
      <c r="J4" s="42" t="s">
        <v>20</v>
      </c>
      <c r="K4" s="42" t="s">
        <v>20</v>
      </c>
      <c r="L4" s="42" t="s">
        <v>0</v>
      </c>
      <c r="M4" s="41" t="s">
        <v>0</v>
      </c>
      <c r="N4" s="41" t="s">
        <v>0</v>
      </c>
      <c r="O4" s="41" t="s">
        <v>0</v>
      </c>
      <c r="P4" s="41" t="s">
        <v>0</v>
      </c>
      <c r="Q4" s="41" t="s">
        <v>0</v>
      </c>
      <c r="R4" s="42" t="s">
        <v>0</v>
      </c>
      <c r="S4" s="42" t="s">
        <v>0</v>
      </c>
      <c r="T4" s="42" t="s">
        <v>0</v>
      </c>
      <c r="U4" s="42" t="s">
        <v>0</v>
      </c>
      <c r="V4" s="42" t="s">
        <v>0</v>
      </c>
      <c r="W4" s="41" t="s">
        <v>20</v>
      </c>
      <c r="X4" s="41" t="s">
        <v>20</v>
      </c>
      <c r="Y4" s="41" t="s">
        <v>33</v>
      </c>
      <c r="Z4" s="41" t="s">
        <v>33</v>
      </c>
      <c r="AA4" s="41" t="s">
        <v>0</v>
      </c>
      <c r="AB4" s="42" t="s">
        <v>0</v>
      </c>
      <c r="AC4" s="42" t="s">
        <v>0</v>
      </c>
      <c r="AD4" s="42" t="s">
        <v>0</v>
      </c>
      <c r="AE4" s="42" t="s">
        <v>0</v>
      </c>
      <c r="AF4" s="42" t="s">
        <v>0</v>
      </c>
      <c r="AG4" s="38">
        <f t="shared" ref="AG4:AG35" si="0">A4</f>
        <v>1</v>
      </c>
      <c r="AH4" s="38"/>
      <c r="AI4" s="11" t="e">
        <f>VLOOKUP(B4,'[1]15.3'!$B$4:$AT$20,45,0)</f>
        <v>#N/A</v>
      </c>
    </row>
    <row r="5" spans="1:35" s="11" customFormat="1" ht="12.9" customHeight="1" x14ac:dyDescent="0.2">
      <c r="A5" s="38">
        <v>2</v>
      </c>
      <c r="B5" s="44" t="s">
        <v>68</v>
      </c>
      <c r="C5" s="43" t="s">
        <v>28</v>
      </c>
      <c r="D5" s="43" t="s">
        <v>28</v>
      </c>
      <c r="E5" s="43" t="s">
        <v>0</v>
      </c>
      <c r="F5" s="43" t="s">
        <v>0</v>
      </c>
      <c r="G5" s="43" t="s">
        <v>0</v>
      </c>
      <c r="H5" s="44" t="s">
        <v>0</v>
      </c>
      <c r="I5" s="44" t="s">
        <v>0</v>
      </c>
      <c r="J5" s="44" t="s">
        <v>0</v>
      </c>
      <c r="K5" s="44" t="s">
        <v>0</v>
      </c>
      <c r="L5" s="44" t="s">
        <v>0</v>
      </c>
      <c r="M5" s="43" t="s">
        <v>10</v>
      </c>
      <c r="N5" s="43" t="s">
        <v>10</v>
      </c>
      <c r="O5" s="43" t="s">
        <v>0</v>
      </c>
      <c r="P5" s="43" t="s">
        <v>0</v>
      </c>
      <c r="Q5" s="43" t="s">
        <v>0</v>
      </c>
      <c r="R5" s="44" t="s">
        <v>0</v>
      </c>
      <c r="S5" s="44" t="s">
        <v>0</v>
      </c>
      <c r="T5" s="44" t="s">
        <v>0</v>
      </c>
      <c r="U5" s="44" t="s">
        <v>0</v>
      </c>
      <c r="V5" s="44" t="s">
        <v>0</v>
      </c>
      <c r="W5" s="43" t="s">
        <v>28</v>
      </c>
      <c r="X5" s="43" t="s">
        <v>28</v>
      </c>
      <c r="Y5" s="43" t="s">
        <v>10</v>
      </c>
      <c r="Z5" s="43" t="s">
        <v>10</v>
      </c>
      <c r="AA5" s="43" t="s">
        <v>0</v>
      </c>
      <c r="AB5" s="44" t="s">
        <v>0</v>
      </c>
      <c r="AC5" s="44" t="s">
        <v>0</v>
      </c>
      <c r="AD5" s="44" t="s">
        <v>0</v>
      </c>
      <c r="AE5" s="44" t="s">
        <v>0</v>
      </c>
      <c r="AF5" s="44" t="s">
        <v>0</v>
      </c>
      <c r="AG5" s="38">
        <f t="shared" si="0"/>
        <v>2</v>
      </c>
      <c r="AH5" s="38"/>
      <c r="AI5" s="11" t="e">
        <f>VLOOKUP(B5,'[1]15.3'!$B$4:$AT$20,45,0)</f>
        <v>#N/A</v>
      </c>
    </row>
    <row r="6" spans="1:35" s="11" customFormat="1" ht="12.9" customHeight="1" x14ac:dyDescent="0.2">
      <c r="A6" s="38">
        <v>3</v>
      </c>
      <c r="B6" s="44" t="s">
        <v>64</v>
      </c>
      <c r="C6" s="43" t="s">
        <v>0</v>
      </c>
      <c r="D6" s="43" t="s">
        <v>0</v>
      </c>
      <c r="E6" s="43" t="s">
        <v>0</v>
      </c>
      <c r="F6" s="43" t="s">
        <v>0</v>
      </c>
      <c r="G6" s="43" t="s">
        <v>0</v>
      </c>
      <c r="H6" s="44" t="s">
        <v>39</v>
      </c>
      <c r="I6" s="44" t="s">
        <v>39</v>
      </c>
      <c r="J6" s="44" t="s">
        <v>27</v>
      </c>
      <c r="K6" s="44" t="s">
        <v>27</v>
      </c>
      <c r="L6" s="44" t="s">
        <v>0</v>
      </c>
      <c r="M6" s="43" t="s">
        <v>27</v>
      </c>
      <c r="N6" s="43" t="s">
        <v>27</v>
      </c>
      <c r="O6" s="43" t="s">
        <v>0</v>
      </c>
      <c r="P6" s="43" t="s">
        <v>0</v>
      </c>
      <c r="Q6" s="43" t="s">
        <v>0</v>
      </c>
      <c r="R6" s="44" t="s">
        <v>0</v>
      </c>
      <c r="S6" s="44" t="s">
        <v>0</v>
      </c>
      <c r="T6" s="44" t="s">
        <v>0</v>
      </c>
      <c r="U6" s="44" t="s">
        <v>0</v>
      </c>
      <c r="V6" s="44" t="s">
        <v>0</v>
      </c>
      <c r="W6" s="43" t="s">
        <v>0</v>
      </c>
      <c r="X6" s="43" t="s">
        <v>0</v>
      </c>
      <c r="Y6" s="43" t="s">
        <v>0</v>
      </c>
      <c r="Z6" s="43" t="s">
        <v>0</v>
      </c>
      <c r="AA6" s="43" t="s">
        <v>0</v>
      </c>
      <c r="AB6" s="44" t="s">
        <v>27</v>
      </c>
      <c r="AC6" s="44" t="s">
        <v>27</v>
      </c>
      <c r="AD6" s="44" t="s">
        <v>39</v>
      </c>
      <c r="AE6" s="44" t="s">
        <v>39</v>
      </c>
      <c r="AF6" s="44" t="s">
        <v>0</v>
      </c>
      <c r="AG6" s="38">
        <f t="shared" si="0"/>
        <v>3</v>
      </c>
      <c r="AH6" s="38"/>
      <c r="AI6" s="11" t="e">
        <f>VLOOKUP(B6,'[1]15.3'!$B$4:$AT$20,45,0)</f>
        <v>#N/A</v>
      </c>
    </row>
    <row r="7" spans="1:35" s="11" customFormat="1" ht="12.9" customHeight="1" x14ac:dyDescent="0.2">
      <c r="A7" s="38">
        <v>4</v>
      </c>
      <c r="B7" s="44" t="s">
        <v>188</v>
      </c>
      <c r="C7" s="43" t="s">
        <v>0</v>
      </c>
      <c r="D7" s="43" t="s">
        <v>0</v>
      </c>
      <c r="E7" s="43" t="s">
        <v>0</v>
      </c>
      <c r="F7" s="43" t="s">
        <v>0</v>
      </c>
      <c r="G7" s="43" t="s">
        <v>0</v>
      </c>
      <c r="H7" s="44" t="s">
        <v>30</v>
      </c>
      <c r="I7" s="44" t="s">
        <v>30</v>
      </c>
      <c r="J7" s="44" t="s">
        <v>35</v>
      </c>
      <c r="K7" s="44" t="s">
        <v>35</v>
      </c>
      <c r="L7" s="44" t="s">
        <v>0</v>
      </c>
      <c r="M7" s="43" t="s">
        <v>30</v>
      </c>
      <c r="N7" s="43" t="s">
        <v>30</v>
      </c>
      <c r="O7" s="43" t="s">
        <v>0</v>
      </c>
      <c r="P7" s="43" t="s">
        <v>0</v>
      </c>
      <c r="Q7" s="43" t="s">
        <v>0</v>
      </c>
      <c r="R7" s="44" t="s">
        <v>0</v>
      </c>
      <c r="S7" s="44" t="s">
        <v>0</v>
      </c>
      <c r="T7" s="44" t="s">
        <v>0</v>
      </c>
      <c r="U7" s="44" t="s">
        <v>0</v>
      </c>
      <c r="V7" s="44" t="s">
        <v>0</v>
      </c>
      <c r="W7" s="43" t="s">
        <v>0</v>
      </c>
      <c r="X7" s="43" t="s">
        <v>0</v>
      </c>
      <c r="Y7" s="43" t="s">
        <v>0</v>
      </c>
      <c r="Z7" s="43" t="s">
        <v>0</v>
      </c>
      <c r="AA7" s="43" t="s">
        <v>0</v>
      </c>
      <c r="AB7" s="44" t="s">
        <v>30</v>
      </c>
      <c r="AC7" s="44" t="s">
        <v>30</v>
      </c>
      <c r="AD7" s="44" t="s">
        <v>35</v>
      </c>
      <c r="AE7" s="44" t="s">
        <v>35</v>
      </c>
      <c r="AF7" s="44" t="s">
        <v>0</v>
      </c>
      <c r="AG7" s="38">
        <f t="shared" si="0"/>
        <v>4</v>
      </c>
      <c r="AH7" s="38"/>
      <c r="AI7" s="11" t="e">
        <f>VLOOKUP(B7,'[1]15.3'!$B$4:$AT$20,45,0)</f>
        <v>#N/A</v>
      </c>
    </row>
    <row r="8" spans="1:35" s="11" customFormat="1" ht="12.9" customHeight="1" x14ac:dyDescent="0.2">
      <c r="A8" s="38">
        <v>5</v>
      </c>
      <c r="B8" s="44" t="s">
        <v>70</v>
      </c>
      <c r="C8" s="43" t="s">
        <v>0</v>
      </c>
      <c r="D8" s="43" t="s">
        <v>0</v>
      </c>
      <c r="E8" s="43" t="s">
        <v>0</v>
      </c>
      <c r="F8" s="43" t="s">
        <v>0</v>
      </c>
      <c r="G8" s="43" t="s">
        <v>0</v>
      </c>
      <c r="H8" s="44" t="s">
        <v>0</v>
      </c>
      <c r="I8" s="44" t="s">
        <v>0</v>
      </c>
      <c r="J8" s="44" t="s">
        <v>0</v>
      </c>
      <c r="K8" s="44" t="s">
        <v>0</v>
      </c>
      <c r="L8" s="44" t="s">
        <v>0</v>
      </c>
      <c r="M8" s="43" t="s">
        <v>0</v>
      </c>
      <c r="N8" s="43" t="s">
        <v>0</v>
      </c>
      <c r="O8" s="43" t="s">
        <v>0</v>
      </c>
      <c r="P8" s="43" t="s">
        <v>0</v>
      </c>
      <c r="Q8" s="43" t="s">
        <v>0</v>
      </c>
      <c r="R8" s="44" t="s">
        <v>21</v>
      </c>
      <c r="S8" s="44" t="s">
        <v>21</v>
      </c>
      <c r="T8" s="44" t="s">
        <v>19</v>
      </c>
      <c r="U8" s="44" t="s">
        <v>19</v>
      </c>
      <c r="V8" s="44" t="s">
        <v>0</v>
      </c>
      <c r="W8" s="43" t="s">
        <v>21</v>
      </c>
      <c r="X8" s="43" t="s">
        <v>21</v>
      </c>
      <c r="Y8" s="43" t="s">
        <v>19</v>
      </c>
      <c r="Z8" s="43" t="s">
        <v>19</v>
      </c>
      <c r="AA8" s="43" t="s">
        <v>0</v>
      </c>
      <c r="AB8" s="44" t="s">
        <v>21</v>
      </c>
      <c r="AC8" s="44" t="s">
        <v>21</v>
      </c>
      <c r="AD8" s="44" t="s">
        <v>19</v>
      </c>
      <c r="AE8" s="44" t="s">
        <v>19</v>
      </c>
      <c r="AF8" s="44" t="s">
        <v>0</v>
      </c>
      <c r="AG8" s="38">
        <f t="shared" si="0"/>
        <v>5</v>
      </c>
      <c r="AH8" s="38"/>
      <c r="AI8" s="11" t="e">
        <f>VLOOKUP(B8,'[1]15.3'!$B$4:$AT$20,45,0)</f>
        <v>#N/A</v>
      </c>
    </row>
    <row r="9" spans="1:35" s="11" customFormat="1" ht="12.9" customHeight="1" x14ac:dyDescent="0.2">
      <c r="A9" s="38">
        <v>6</v>
      </c>
      <c r="B9" s="44" t="s">
        <v>67</v>
      </c>
      <c r="C9" s="43" t="s">
        <v>0</v>
      </c>
      <c r="D9" s="43" t="s">
        <v>0</v>
      </c>
      <c r="E9" s="43" t="s">
        <v>26</v>
      </c>
      <c r="F9" s="43" t="s">
        <v>26</v>
      </c>
      <c r="G9" s="43" t="s">
        <v>0</v>
      </c>
      <c r="H9" s="44" t="s">
        <v>0</v>
      </c>
      <c r="I9" s="44" t="s">
        <v>0</v>
      </c>
      <c r="J9" s="44" t="s">
        <v>26</v>
      </c>
      <c r="K9" s="44" t="s">
        <v>26</v>
      </c>
      <c r="L9" s="44" t="s">
        <v>0</v>
      </c>
      <c r="M9" s="43" t="s">
        <v>0</v>
      </c>
      <c r="N9" s="43" t="s">
        <v>0</v>
      </c>
      <c r="O9" s="43" t="s">
        <v>0</v>
      </c>
      <c r="P9" s="43" t="s">
        <v>0</v>
      </c>
      <c r="Q9" s="43" t="s">
        <v>0</v>
      </c>
      <c r="R9" s="44" t="s">
        <v>0</v>
      </c>
      <c r="S9" s="44" t="s">
        <v>0</v>
      </c>
      <c r="T9" s="44" t="s">
        <v>0</v>
      </c>
      <c r="U9" s="44" t="s">
        <v>0</v>
      </c>
      <c r="V9" s="44" t="s">
        <v>0</v>
      </c>
      <c r="W9" s="43" t="s">
        <v>0</v>
      </c>
      <c r="X9" s="43" t="s">
        <v>0</v>
      </c>
      <c r="Y9" s="43" t="s">
        <v>0</v>
      </c>
      <c r="Z9" s="43" t="s">
        <v>0</v>
      </c>
      <c r="AA9" s="43" t="s">
        <v>0</v>
      </c>
      <c r="AB9" s="44" t="s">
        <v>47</v>
      </c>
      <c r="AC9" s="44" t="s">
        <v>47</v>
      </c>
      <c r="AD9" s="44" t="s">
        <v>26</v>
      </c>
      <c r="AE9" s="44" t="s">
        <v>26</v>
      </c>
      <c r="AF9" s="44" t="s">
        <v>0</v>
      </c>
      <c r="AG9" s="38">
        <f t="shared" si="0"/>
        <v>6</v>
      </c>
      <c r="AH9" s="38"/>
      <c r="AI9" s="11">
        <f>VLOOKUP(B9,'[1]15.3'!$B$4:$AT$20,45,0)</f>
        <v>1</v>
      </c>
    </row>
    <row r="10" spans="1:35" s="11" customFormat="1" ht="12.9" customHeight="1" x14ac:dyDescent="0.2">
      <c r="A10" s="38">
        <v>7</v>
      </c>
      <c r="B10" s="44" t="s">
        <v>186</v>
      </c>
      <c r="C10" s="43" t="s">
        <v>24</v>
      </c>
      <c r="D10" s="43" t="s">
        <v>24</v>
      </c>
      <c r="E10" s="43" t="s">
        <v>0</v>
      </c>
      <c r="F10" s="43" t="s">
        <v>0</v>
      </c>
      <c r="G10" s="43" t="s">
        <v>0</v>
      </c>
      <c r="H10" s="44" t="s">
        <v>24</v>
      </c>
      <c r="I10" s="44" t="s">
        <v>24</v>
      </c>
      <c r="J10" s="44" t="s">
        <v>0</v>
      </c>
      <c r="K10" s="44" t="s">
        <v>0</v>
      </c>
      <c r="L10" s="44" t="s">
        <v>0</v>
      </c>
      <c r="M10" s="43" t="s">
        <v>0</v>
      </c>
      <c r="N10" s="43" t="s">
        <v>0</v>
      </c>
      <c r="O10" s="43" t="s">
        <v>0</v>
      </c>
      <c r="P10" s="43" t="s">
        <v>0</v>
      </c>
      <c r="Q10" s="43" t="s">
        <v>0</v>
      </c>
      <c r="R10" s="44" t="s">
        <v>13</v>
      </c>
      <c r="S10" s="44" t="s">
        <v>13</v>
      </c>
      <c r="T10" s="44" t="s">
        <v>24</v>
      </c>
      <c r="U10" s="44" t="s">
        <v>24</v>
      </c>
      <c r="V10" s="44" t="s">
        <v>0</v>
      </c>
      <c r="W10" s="43" t="s">
        <v>0</v>
      </c>
      <c r="X10" s="43" t="s">
        <v>0</v>
      </c>
      <c r="Y10" s="43" t="s">
        <v>0</v>
      </c>
      <c r="Z10" s="43" t="s">
        <v>0</v>
      </c>
      <c r="AA10" s="43" t="s">
        <v>0</v>
      </c>
      <c r="AB10" s="44" t="s">
        <v>0</v>
      </c>
      <c r="AC10" s="44" t="s">
        <v>0</v>
      </c>
      <c r="AD10" s="44" t="s">
        <v>0</v>
      </c>
      <c r="AE10" s="44" t="s">
        <v>0</v>
      </c>
      <c r="AF10" s="44" t="s">
        <v>0</v>
      </c>
      <c r="AG10" s="38">
        <f t="shared" si="0"/>
        <v>7</v>
      </c>
      <c r="AH10" s="38"/>
      <c r="AI10" s="11" t="e">
        <f>VLOOKUP(B10,'[1]15.3'!$B$4:$AT$20,45,0)</f>
        <v>#N/A</v>
      </c>
    </row>
    <row r="11" spans="1:35" s="11" customFormat="1" ht="12.9" customHeight="1" x14ac:dyDescent="0.2">
      <c r="A11" s="38">
        <v>8</v>
      </c>
      <c r="B11" s="44" t="s">
        <v>63</v>
      </c>
      <c r="C11" s="43" t="s">
        <v>0</v>
      </c>
      <c r="D11" s="43" t="s">
        <v>0</v>
      </c>
      <c r="E11" s="43" t="s">
        <v>16</v>
      </c>
      <c r="F11" s="43" t="s">
        <v>16</v>
      </c>
      <c r="G11" s="43" t="s">
        <v>0</v>
      </c>
      <c r="H11" s="44" t="s">
        <v>0</v>
      </c>
      <c r="I11" s="44" t="s">
        <v>0</v>
      </c>
      <c r="J11" s="44" t="s">
        <v>16</v>
      </c>
      <c r="K11" s="44" t="s">
        <v>16</v>
      </c>
      <c r="L11" s="44" t="s">
        <v>0</v>
      </c>
      <c r="M11" s="43" t="s">
        <v>0</v>
      </c>
      <c r="N11" s="43" t="s">
        <v>0</v>
      </c>
      <c r="O11" s="43" t="s">
        <v>0</v>
      </c>
      <c r="P11" s="43" t="s">
        <v>0</v>
      </c>
      <c r="Q11" s="43" t="s">
        <v>0</v>
      </c>
      <c r="R11" s="44" t="s">
        <v>0</v>
      </c>
      <c r="S11" s="44" t="s">
        <v>0</v>
      </c>
      <c r="T11" s="44" t="s">
        <v>0</v>
      </c>
      <c r="U11" s="44" t="s">
        <v>0</v>
      </c>
      <c r="V11" s="44" t="s">
        <v>0</v>
      </c>
      <c r="W11" s="43" t="s">
        <v>0</v>
      </c>
      <c r="X11" s="43" t="s">
        <v>0</v>
      </c>
      <c r="Y11" s="43" t="s">
        <v>0</v>
      </c>
      <c r="Z11" s="43" t="s">
        <v>0</v>
      </c>
      <c r="AA11" s="43" t="s">
        <v>0</v>
      </c>
      <c r="AB11" s="44" t="s">
        <v>16</v>
      </c>
      <c r="AC11" s="44" t="s">
        <v>16</v>
      </c>
      <c r="AD11" s="44" t="s">
        <v>17</v>
      </c>
      <c r="AE11" s="44" t="s">
        <v>17</v>
      </c>
      <c r="AF11" s="44" t="s">
        <v>0</v>
      </c>
      <c r="AG11" s="38">
        <f t="shared" si="0"/>
        <v>8</v>
      </c>
      <c r="AH11" s="38"/>
      <c r="AI11" s="11" t="e">
        <f>VLOOKUP(B11,'[1]15.3'!$B$4:$AT$20,45,0)</f>
        <v>#N/A</v>
      </c>
    </row>
    <row r="12" spans="1:35" s="11" customFormat="1" ht="12.9" customHeight="1" x14ac:dyDescent="0.2">
      <c r="A12" s="38">
        <v>9</v>
      </c>
      <c r="B12" s="44" t="s">
        <v>66</v>
      </c>
      <c r="C12" s="43" t="s">
        <v>0</v>
      </c>
      <c r="D12" s="43" t="s">
        <v>0</v>
      </c>
      <c r="E12" s="43" t="s">
        <v>31</v>
      </c>
      <c r="F12" s="43" t="s">
        <v>31</v>
      </c>
      <c r="G12" s="43" t="s">
        <v>0</v>
      </c>
      <c r="H12" s="44" t="s">
        <v>0</v>
      </c>
      <c r="I12" s="44" t="s">
        <v>0</v>
      </c>
      <c r="J12" s="44" t="s">
        <v>31</v>
      </c>
      <c r="K12" s="44" t="s">
        <v>31</v>
      </c>
      <c r="L12" s="44" t="s">
        <v>0</v>
      </c>
      <c r="M12" s="43" t="s">
        <v>0</v>
      </c>
      <c r="N12" s="43" t="s">
        <v>0</v>
      </c>
      <c r="O12" s="43" t="s">
        <v>0</v>
      </c>
      <c r="P12" s="43" t="s">
        <v>0</v>
      </c>
      <c r="Q12" s="43" t="s">
        <v>0</v>
      </c>
      <c r="R12" s="44" t="s">
        <v>0</v>
      </c>
      <c r="S12" s="44" t="s">
        <v>0</v>
      </c>
      <c r="T12" s="44" t="s">
        <v>0</v>
      </c>
      <c r="U12" s="44" t="s">
        <v>0</v>
      </c>
      <c r="V12" s="44" t="s">
        <v>0</v>
      </c>
      <c r="W12" s="43" t="s">
        <v>37</v>
      </c>
      <c r="X12" s="43" t="s">
        <v>37</v>
      </c>
      <c r="Y12" s="43" t="s">
        <v>31</v>
      </c>
      <c r="Z12" s="43" t="s">
        <v>31</v>
      </c>
      <c r="AA12" s="43" t="s">
        <v>0</v>
      </c>
      <c r="AB12" s="44" t="s">
        <v>0</v>
      </c>
      <c r="AC12" s="44" t="s">
        <v>0</v>
      </c>
      <c r="AD12" s="44" t="s">
        <v>0</v>
      </c>
      <c r="AE12" s="44" t="s">
        <v>0</v>
      </c>
      <c r="AF12" s="44" t="s">
        <v>0</v>
      </c>
      <c r="AG12" s="38">
        <f t="shared" si="0"/>
        <v>9</v>
      </c>
      <c r="AH12" s="38"/>
      <c r="AI12" s="11" t="e">
        <f>VLOOKUP(B12,'[1]15.3'!$B$4:$AT$20,45,0)</f>
        <v>#N/A</v>
      </c>
    </row>
    <row r="13" spans="1:35" s="11" customFormat="1" ht="12.9" customHeight="1" x14ac:dyDescent="0.2">
      <c r="A13" s="38">
        <v>10</v>
      </c>
      <c r="B13" s="44" t="s">
        <v>32</v>
      </c>
      <c r="C13" s="43" t="s">
        <v>17</v>
      </c>
      <c r="D13" s="43" t="s">
        <v>17</v>
      </c>
      <c r="E13" s="43" t="s">
        <v>47</v>
      </c>
      <c r="F13" s="43" t="s">
        <v>47</v>
      </c>
      <c r="G13" s="43" t="s">
        <v>0</v>
      </c>
      <c r="H13" s="44" t="s">
        <v>47</v>
      </c>
      <c r="I13" s="44" t="s">
        <v>47</v>
      </c>
      <c r="J13" s="44" t="s">
        <v>17</v>
      </c>
      <c r="K13" s="44" t="s">
        <v>17</v>
      </c>
      <c r="L13" s="44" t="s">
        <v>0</v>
      </c>
      <c r="M13" s="43" t="s">
        <v>0</v>
      </c>
      <c r="N13" s="43" t="s">
        <v>0</v>
      </c>
      <c r="O13" s="43" t="s">
        <v>0</v>
      </c>
      <c r="P13" s="43" t="s">
        <v>0</v>
      </c>
      <c r="Q13" s="43" t="s">
        <v>0</v>
      </c>
      <c r="R13" s="44" t="s">
        <v>0</v>
      </c>
      <c r="S13" s="44" t="s">
        <v>0</v>
      </c>
      <c r="T13" s="44" t="s">
        <v>0</v>
      </c>
      <c r="U13" s="44" t="s">
        <v>0</v>
      </c>
      <c r="V13" s="44" t="s">
        <v>0</v>
      </c>
      <c r="W13" s="43" t="s">
        <v>47</v>
      </c>
      <c r="X13" s="43" t="s">
        <v>47</v>
      </c>
      <c r="Y13" s="43" t="s">
        <v>17</v>
      </c>
      <c r="Z13" s="43" t="s">
        <v>17</v>
      </c>
      <c r="AA13" s="43" t="s">
        <v>0</v>
      </c>
      <c r="AB13" s="44" t="s">
        <v>0</v>
      </c>
      <c r="AC13" s="44" t="s">
        <v>0</v>
      </c>
      <c r="AD13" s="44" t="s">
        <v>0</v>
      </c>
      <c r="AE13" s="44" t="s">
        <v>0</v>
      </c>
      <c r="AF13" s="44" t="s">
        <v>0</v>
      </c>
      <c r="AG13" s="38">
        <f t="shared" si="0"/>
        <v>10</v>
      </c>
      <c r="AH13" s="38"/>
      <c r="AI13" s="11" t="e">
        <f>VLOOKUP(B13,'[1]15.3'!$B$4:$AT$20,45,0)</f>
        <v>#N/A</v>
      </c>
    </row>
    <row r="14" spans="1:35" s="11" customFormat="1" ht="12.9" customHeight="1" x14ac:dyDescent="0.2">
      <c r="A14" s="38">
        <v>11</v>
      </c>
      <c r="B14" s="44" t="s">
        <v>23</v>
      </c>
      <c r="C14" s="43" t="s">
        <v>0</v>
      </c>
      <c r="D14" s="43" t="s">
        <v>0</v>
      </c>
      <c r="E14" s="43" t="s">
        <v>37</v>
      </c>
      <c r="F14" s="43" t="s">
        <v>37</v>
      </c>
      <c r="G14" s="43" t="s">
        <v>0</v>
      </c>
      <c r="H14" s="44" t="s">
        <v>33</v>
      </c>
      <c r="I14" s="44" t="s">
        <v>33</v>
      </c>
      <c r="J14" s="44" t="s">
        <v>37</v>
      </c>
      <c r="K14" s="44" t="s">
        <v>37</v>
      </c>
      <c r="L14" s="44" t="s">
        <v>0</v>
      </c>
      <c r="M14" s="43" t="s">
        <v>33</v>
      </c>
      <c r="N14" s="43" t="s">
        <v>33</v>
      </c>
      <c r="O14" s="43" t="s">
        <v>0</v>
      </c>
      <c r="P14" s="43" t="s">
        <v>0</v>
      </c>
      <c r="Q14" s="43" t="s">
        <v>0</v>
      </c>
      <c r="R14" s="44" t="s">
        <v>0</v>
      </c>
      <c r="S14" s="44" t="s">
        <v>0</v>
      </c>
      <c r="T14" s="44" t="s">
        <v>0</v>
      </c>
      <c r="U14" s="44" t="s">
        <v>0</v>
      </c>
      <c r="V14" s="44" t="s">
        <v>0</v>
      </c>
      <c r="W14" s="43" t="s">
        <v>0</v>
      </c>
      <c r="X14" s="43" t="s">
        <v>0</v>
      </c>
      <c r="Y14" s="43" t="s">
        <v>0</v>
      </c>
      <c r="Z14" s="43" t="s">
        <v>0</v>
      </c>
      <c r="AA14" s="43" t="s">
        <v>0</v>
      </c>
      <c r="AB14" s="44" t="s">
        <v>0</v>
      </c>
      <c r="AC14" s="44" t="s">
        <v>0</v>
      </c>
      <c r="AD14" s="44" t="s">
        <v>0</v>
      </c>
      <c r="AE14" s="44" t="s">
        <v>0</v>
      </c>
      <c r="AF14" s="44" t="s">
        <v>0</v>
      </c>
      <c r="AG14" s="38">
        <f t="shared" si="0"/>
        <v>11</v>
      </c>
      <c r="AH14" s="38"/>
      <c r="AI14" s="11" t="e">
        <f>VLOOKUP(B14,'[1]15.3'!$B$4:$AT$20,45,0)</f>
        <v>#N/A</v>
      </c>
    </row>
    <row r="15" spans="1:35" s="11" customFormat="1" ht="12.9" customHeight="1" x14ac:dyDescent="0.2">
      <c r="A15" s="38">
        <v>12</v>
      </c>
      <c r="B15" s="44" t="s">
        <v>38</v>
      </c>
      <c r="C15" s="43" t="s">
        <v>0</v>
      </c>
      <c r="D15" s="43" t="s">
        <v>0</v>
      </c>
      <c r="E15" s="43" t="s">
        <v>0</v>
      </c>
      <c r="F15" s="43" t="s">
        <v>0</v>
      </c>
      <c r="G15" s="43" t="s">
        <v>0</v>
      </c>
      <c r="H15" s="44" t="s">
        <v>0</v>
      </c>
      <c r="I15" s="44" t="s">
        <v>0</v>
      </c>
      <c r="J15" s="44" t="s">
        <v>28</v>
      </c>
      <c r="K15" s="44" t="s">
        <v>28</v>
      </c>
      <c r="L15" s="44" t="s">
        <v>0</v>
      </c>
      <c r="M15" s="43" t="s">
        <v>28</v>
      </c>
      <c r="N15" s="43" t="s">
        <v>28</v>
      </c>
      <c r="O15" s="43" t="s">
        <v>0</v>
      </c>
      <c r="P15" s="43" t="s">
        <v>0</v>
      </c>
      <c r="Q15" s="43" t="s">
        <v>0</v>
      </c>
      <c r="R15" s="44" t="s">
        <v>0</v>
      </c>
      <c r="S15" s="44" t="s">
        <v>0</v>
      </c>
      <c r="T15" s="44" t="s">
        <v>0</v>
      </c>
      <c r="U15" s="44" t="s">
        <v>0</v>
      </c>
      <c r="V15" s="44" t="s">
        <v>0</v>
      </c>
      <c r="W15" s="43" t="s">
        <v>0</v>
      </c>
      <c r="X15" s="43" t="s">
        <v>0</v>
      </c>
      <c r="Y15" s="43" t="s">
        <v>0</v>
      </c>
      <c r="Z15" s="43" t="s">
        <v>0</v>
      </c>
      <c r="AA15" s="43" t="s">
        <v>0</v>
      </c>
      <c r="AB15" s="44" t="s">
        <v>28</v>
      </c>
      <c r="AC15" s="44" t="s">
        <v>28</v>
      </c>
      <c r="AD15" s="44" t="s">
        <v>24</v>
      </c>
      <c r="AE15" s="44" t="s">
        <v>24</v>
      </c>
      <c r="AF15" s="44" t="s">
        <v>0</v>
      </c>
      <c r="AG15" s="38">
        <f t="shared" si="0"/>
        <v>12</v>
      </c>
      <c r="AH15" s="38"/>
      <c r="AI15" s="11" t="e">
        <f>VLOOKUP(B15,'[1]15.3'!$B$4:$AT$20,45,0)</f>
        <v>#N/A</v>
      </c>
    </row>
    <row r="16" spans="1:35" s="11" customFormat="1" ht="12.9" customHeight="1" x14ac:dyDescent="0.2">
      <c r="A16" s="38">
        <v>13</v>
      </c>
      <c r="B16" s="44" t="s">
        <v>25</v>
      </c>
      <c r="C16" s="43" t="s">
        <v>0</v>
      </c>
      <c r="D16" s="43" t="s">
        <v>0</v>
      </c>
      <c r="E16" s="43" t="s">
        <v>0</v>
      </c>
      <c r="F16" s="43" t="s">
        <v>0</v>
      </c>
      <c r="G16" s="43" t="s">
        <v>0</v>
      </c>
      <c r="H16" s="44" t="s">
        <v>16</v>
      </c>
      <c r="I16" s="44" t="s">
        <v>16</v>
      </c>
      <c r="J16" s="44" t="s">
        <v>13</v>
      </c>
      <c r="K16" s="44" t="s">
        <v>13</v>
      </c>
      <c r="L16" s="44" t="s">
        <v>0</v>
      </c>
      <c r="M16" s="43" t="s">
        <v>16</v>
      </c>
      <c r="N16" s="43" t="s">
        <v>16</v>
      </c>
      <c r="O16" s="43" t="s">
        <v>13</v>
      </c>
      <c r="P16" s="43" t="s">
        <v>13</v>
      </c>
      <c r="Q16" s="43" t="s">
        <v>0</v>
      </c>
      <c r="R16" s="44" t="s">
        <v>0</v>
      </c>
      <c r="S16" s="44" t="s">
        <v>0</v>
      </c>
      <c r="T16" s="44" t="s">
        <v>0</v>
      </c>
      <c r="U16" s="44" t="s">
        <v>0</v>
      </c>
      <c r="V16" s="44" t="s">
        <v>0</v>
      </c>
      <c r="W16" s="43" t="s">
        <v>13</v>
      </c>
      <c r="X16" s="43" t="s">
        <v>13</v>
      </c>
      <c r="Y16" s="43" t="s">
        <v>16</v>
      </c>
      <c r="Z16" s="43" t="s">
        <v>16</v>
      </c>
      <c r="AA16" s="43" t="s">
        <v>0</v>
      </c>
      <c r="AB16" s="44" t="s">
        <v>0</v>
      </c>
      <c r="AC16" s="44" t="s">
        <v>0</v>
      </c>
      <c r="AD16" s="44" t="s">
        <v>0</v>
      </c>
      <c r="AE16" s="44" t="s">
        <v>0</v>
      </c>
      <c r="AF16" s="44" t="s">
        <v>0</v>
      </c>
      <c r="AG16" s="38">
        <f t="shared" si="0"/>
        <v>13</v>
      </c>
      <c r="AH16" s="38"/>
      <c r="AI16" s="11" t="e">
        <f>VLOOKUP(B16,'[1]15.3'!$B$4:$AT$20,45,0)</f>
        <v>#N/A</v>
      </c>
    </row>
    <row r="17" spans="1:35" s="11" customFormat="1" ht="12.9" customHeight="1" x14ac:dyDescent="0.2">
      <c r="A17" s="38">
        <v>14</v>
      </c>
      <c r="B17" s="44" t="s">
        <v>36</v>
      </c>
      <c r="C17" s="43" t="s">
        <v>31</v>
      </c>
      <c r="D17" s="43" t="s">
        <v>31</v>
      </c>
      <c r="E17" s="43" t="s">
        <v>0</v>
      </c>
      <c r="F17" s="43" t="s">
        <v>0</v>
      </c>
      <c r="G17" s="43" t="s">
        <v>0</v>
      </c>
      <c r="H17" s="44" t="s">
        <v>0</v>
      </c>
      <c r="I17" s="44" t="s">
        <v>0</v>
      </c>
      <c r="J17" s="44" t="s">
        <v>0</v>
      </c>
      <c r="K17" s="44" t="s">
        <v>0</v>
      </c>
      <c r="L17" s="44" t="s">
        <v>0</v>
      </c>
      <c r="M17" s="43" t="s">
        <v>0</v>
      </c>
      <c r="N17" s="43" t="s">
        <v>0</v>
      </c>
      <c r="O17" s="43" t="s">
        <v>27</v>
      </c>
      <c r="P17" s="43" t="s">
        <v>27</v>
      </c>
      <c r="Q17" s="43" t="s">
        <v>0</v>
      </c>
      <c r="R17" s="44" t="s">
        <v>0</v>
      </c>
      <c r="S17" s="44" t="s">
        <v>0</v>
      </c>
      <c r="T17" s="44" t="s">
        <v>0</v>
      </c>
      <c r="U17" s="44" t="s">
        <v>0</v>
      </c>
      <c r="V17" s="44" t="s">
        <v>0</v>
      </c>
      <c r="W17" s="43" t="s">
        <v>0</v>
      </c>
      <c r="X17" s="43" t="s">
        <v>0</v>
      </c>
      <c r="Y17" s="43" t="s">
        <v>0</v>
      </c>
      <c r="Z17" s="43" t="s">
        <v>0</v>
      </c>
      <c r="AA17" s="43" t="s">
        <v>0</v>
      </c>
      <c r="AB17" s="44" t="s">
        <v>31</v>
      </c>
      <c r="AC17" s="44" t="s">
        <v>31</v>
      </c>
      <c r="AD17" s="44" t="s">
        <v>27</v>
      </c>
      <c r="AE17" s="44" t="s">
        <v>27</v>
      </c>
      <c r="AF17" s="44" t="s">
        <v>0</v>
      </c>
      <c r="AG17" s="38">
        <f t="shared" si="0"/>
        <v>14</v>
      </c>
      <c r="AH17" s="38"/>
      <c r="AI17" s="11" t="e">
        <f>VLOOKUP(B17,'[1]15.3'!$B$4:$AT$20,45,0)</f>
        <v>#N/A</v>
      </c>
    </row>
    <row r="18" spans="1:35" s="11" customFormat="1" ht="12.9" customHeight="1" x14ac:dyDescent="0.2">
      <c r="A18" s="38">
        <v>15</v>
      </c>
      <c r="B18" s="44" t="s">
        <v>15</v>
      </c>
      <c r="C18" s="43" t="s">
        <v>0</v>
      </c>
      <c r="D18" s="43" t="s">
        <v>0</v>
      </c>
      <c r="E18" s="43" t="s">
        <v>0</v>
      </c>
      <c r="F18" s="43" t="s">
        <v>0</v>
      </c>
      <c r="G18" s="43" t="s">
        <v>0</v>
      </c>
      <c r="H18" s="44" t="s">
        <v>0</v>
      </c>
      <c r="I18" s="44" t="s">
        <v>0</v>
      </c>
      <c r="J18" s="44" t="s">
        <v>21</v>
      </c>
      <c r="K18" s="44" t="s">
        <v>21</v>
      </c>
      <c r="L18" s="44" t="s">
        <v>0</v>
      </c>
      <c r="M18" s="43" t="s">
        <v>0</v>
      </c>
      <c r="N18" s="43" t="s">
        <v>0</v>
      </c>
      <c r="O18" s="43" t="s">
        <v>0</v>
      </c>
      <c r="P18" s="43" t="s">
        <v>0</v>
      </c>
      <c r="Q18" s="43" t="s">
        <v>0</v>
      </c>
      <c r="R18" s="44" t="s">
        <v>0</v>
      </c>
      <c r="S18" s="44" t="s">
        <v>0</v>
      </c>
      <c r="T18" s="44" t="s">
        <v>0</v>
      </c>
      <c r="U18" s="44" t="s">
        <v>0</v>
      </c>
      <c r="V18" s="44" t="s">
        <v>0</v>
      </c>
      <c r="W18" s="43" t="s">
        <v>39</v>
      </c>
      <c r="X18" s="43" t="s">
        <v>39</v>
      </c>
      <c r="Y18" s="43" t="s">
        <v>21</v>
      </c>
      <c r="Z18" s="43" t="s">
        <v>21</v>
      </c>
      <c r="AA18" s="43" t="s">
        <v>0</v>
      </c>
      <c r="AB18" s="44" t="s">
        <v>39</v>
      </c>
      <c r="AC18" s="44" t="s">
        <v>39</v>
      </c>
      <c r="AD18" s="44" t="s">
        <v>21</v>
      </c>
      <c r="AE18" s="44" t="s">
        <v>21</v>
      </c>
      <c r="AF18" s="44" t="s">
        <v>0</v>
      </c>
      <c r="AG18" s="38">
        <f t="shared" si="0"/>
        <v>15</v>
      </c>
      <c r="AH18" s="38"/>
      <c r="AI18" s="11" t="e">
        <f>VLOOKUP(B18,'[1]15.3'!$B$4:$AT$20,45,0)</f>
        <v>#N/A</v>
      </c>
    </row>
    <row r="19" spans="1:35" s="11" customFormat="1" ht="12.9" customHeight="1" x14ac:dyDescent="0.2">
      <c r="A19" s="38">
        <v>16</v>
      </c>
      <c r="B19" s="44" t="s">
        <v>22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 t="s">
        <v>10</v>
      </c>
      <c r="I19" s="44" t="s">
        <v>10</v>
      </c>
      <c r="J19" s="44" t="s">
        <v>0</v>
      </c>
      <c r="K19" s="44" t="s">
        <v>0</v>
      </c>
      <c r="L19" s="44" t="s">
        <v>0</v>
      </c>
      <c r="M19" s="43" t="s">
        <v>0</v>
      </c>
      <c r="N19" s="43" t="s">
        <v>0</v>
      </c>
      <c r="O19" s="43" t="s">
        <v>0</v>
      </c>
      <c r="P19" s="43" t="s">
        <v>0</v>
      </c>
      <c r="Q19" s="43" t="s">
        <v>0</v>
      </c>
      <c r="R19" s="44" t="s">
        <v>10</v>
      </c>
      <c r="S19" s="44" t="s">
        <v>10</v>
      </c>
      <c r="T19" s="44" t="s">
        <v>35</v>
      </c>
      <c r="U19" s="44" t="s">
        <v>35</v>
      </c>
      <c r="V19" s="44" t="s">
        <v>0</v>
      </c>
      <c r="W19" s="43" t="s">
        <v>0</v>
      </c>
      <c r="X19" s="43" t="s">
        <v>0</v>
      </c>
      <c r="Y19" s="43" t="s">
        <v>0</v>
      </c>
      <c r="Z19" s="43" t="s">
        <v>0</v>
      </c>
      <c r="AA19" s="43" t="s">
        <v>0</v>
      </c>
      <c r="AB19" s="44" t="s">
        <v>35</v>
      </c>
      <c r="AC19" s="44" t="s">
        <v>35</v>
      </c>
      <c r="AD19" s="44" t="s">
        <v>10</v>
      </c>
      <c r="AE19" s="44" t="s">
        <v>10</v>
      </c>
      <c r="AF19" s="44" t="s">
        <v>0</v>
      </c>
      <c r="AG19" s="38">
        <f t="shared" si="0"/>
        <v>16</v>
      </c>
      <c r="AH19" s="38"/>
      <c r="AI19" s="11" t="e">
        <f>VLOOKUP(B19,'[1]15.3'!$B$4:$AT$20,45,0)</f>
        <v>#N/A</v>
      </c>
    </row>
    <row r="20" spans="1:35" s="11" customFormat="1" ht="12.9" customHeight="1" x14ac:dyDescent="0.2">
      <c r="A20" s="38">
        <v>17</v>
      </c>
      <c r="B20" s="44" t="s">
        <v>29</v>
      </c>
      <c r="C20" s="43" t="s">
        <v>0</v>
      </c>
      <c r="D20" s="43" t="s">
        <v>0</v>
      </c>
      <c r="E20" s="43" t="s">
        <v>0</v>
      </c>
      <c r="F20" s="43" t="s">
        <v>0</v>
      </c>
      <c r="G20" s="43" t="s">
        <v>0</v>
      </c>
      <c r="H20" s="44" t="s">
        <v>0</v>
      </c>
      <c r="I20" s="44" t="s">
        <v>0</v>
      </c>
      <c r="J20" s="44" t="s">
        <v>0</v>
      </c>
      <c r="K20" s="44" t="s">
        <v>0</v>
      </c>
      <c r="L20" s="44" t="s">
        <v>0</v>
      </c>
      <c r="M20" s="43" t="s">
        <v>0</v>
      </c>
      <c r="N20" s="43" t="s">
        <v>0</v>
      </c>
      <c r="O20" s="43" t="s">
        <v>30</v>
      </c>
      <c r="P20" s="43" t="s">
        <v>30</v>
      </c>
      <c r="Q20" s="43" t="s">
        <v>0</v>
      </c>
      <c r="R20" s="44" t="s">
        <v>20</v>
      </c>
      <c r="S20" s="44" t="s">
        <v>20</v>
      </c>
      <c r="T20" s="44" t="s">
        <v>30</v>
      </c>
      <c r="U20" s="44" t="s">
        <v>30</v>
      </c>
      <c r="V20" s="44" t="s">
        <v>0</v>
      </c>
      <c r="W20" s="43" t="s">
        <v>0</v>
      </c>
      <c r="X20" s="43" t="s">
        <v>0</v>
      </c>
      <c r="Y20" s="43" t="s">
        <v>0</v>
      </c>
      <c r="Z20" s="43" t="s">
        <v>0</v>
      </c>
      <c r="AA20" s="43" t="s">
        <v>0</v>
      </c>
      <c r="AB20" s="44" t="s">
        <v>20</v>
      </c>
      <c r="AC20" s="44" t="s">
        <v>20</v>
      </c>
      <c r="AD20" s="44" t="s">
        <v>30</v>
      </c>
      <c r="AE20" s="44" t="s">
        <v>30</v>
      </c>
      <c r="AF20" s="44" t="s">
        <v>0</v>
      </c>
      <c r="AG20" s="38">
        <f t="shared" si="0"/>
        <v>17</v>
      </c>
      <c r="AH20" s="38"/>
      <c r="AI20" s="11" t="e">
        <f>VLOOKUP(B20,'[1]15.3'!$B$4:$AT$20,45,0)</f>
        <v>#N/A</v>
      </c>
    </row>
    <row r="21" spans="1:35" s="11" customFormat="1" ht="12.9" customHeight="1" x14ac:dyDescent="0.2">
      <c r="A21" s="38">
        <v>18</v>
      </c>
      <c r="B21" s="44" t="s">
        <v>18</v>
      </c>
      <c r="C21" s="43" t="s">
        <v>0</v>
      </c>
      <c r="D21" s="43" t="s">
        <v>0</v>
      </c>
      <c r="E21" s="43" t="s">
        <v>19</v>
      </c>
      <c r="F21" s="43" t="s">
        <v>19</v>
      </c>
      <c r="G21" s="43" t="s">
        <v>0</v>
      </c>
      <c r="H21" s="44" t="s">
        <v>26</v>
      </c>
      <c r="I21" s="44" t="s">
        <v>26</v>
      </c>
      <c r="J21" s="44" t="s">
        <v>19</v>
      </c>
      <c r="K21" s="44" t="s">
        <v>19</v>
      </c>
      <c r="L21" s="44" t="s">
        <v>0</v>
      </c>
      <c r="M21" s="43" t="s">
        <v>19</v>
      </c>
      <c r="N21" s="43" t="s">
        <v>19</v>
      </c>
      <c r="O21" s="43" t="s">
        <v>26</v>
      </c>
      <c r="P21" s="43" t="s">
        <v>26</v>
      </c>
      <c r="Q21" s="43" t="s">
        <v>0</v>
      </c>
      <c r="R21" s="44" t="s">
        <v>0</v>
      </c>
      <c r="S21" s="44" t="s">
        <v>0</v>
      </c>
      <c r="T21" s="44" t="s">
        <v>0</v>
      </c>
      <c r="U21" s="44" t="s">
        <v>0</v>
      </c>
      <c r="V21" s="44" t="s">
        <v>0</v>
      </c>
      <c r="W21" s="43" t="s">
        <v>0</v>
      </c>
      <c r="X21" s="43" t="s">
        <v>0</v>
      </c>
      <c r="Y21" s="43" t="s">
        <v>26</v>
      </c>
      <c r="Z21" s="43" t="s">
        <v>26</v>
      </c>
      <c r="AA21" s="43" t="s">
        <v>0</v>
      </c>
      <c r="AB21" s="44" t="s">
        <v>0</v>
      </c>
      <c r="AC21" s="44" t="s">
        <v>0</v>
      </c>
      <c r="AD21" s="44" t="s">
        <v>0</v>
      </c>
      <c r="AE21" s="44" t="s">
        <v>0</v>
      </c>
      <c r="AF21" s="44" t="s">
        <v>0</v>
      </c>
      <c r="AG21" s="38">
        <f t="shared" si="0"/>
        <v>18</v>
      </c>
      <c r="AH21" s="38"/>
      <c r="AI21" s="11" t="e">
        <f>VLOOKUP(B21,'[1]15.3'!$B$4:$AT$20,45,0)</f>
        <v>#N/A</v>
      </c>
    </row>
    <row r="22" spans="1:35" s="11" customFormat="1" ht="12.9" customHeight="1" x14ac:dyDescent="0.2">
      <c r="A22" s="38">
        <v>19</v>
      </c>
      <c r="B22" s="44" t="s">
        <v>84</v>
      </c>
      <c r="C22" s="43" t="s">
        <v>27</v>
      </c>
      <c r="D22" s="43" t="s">
        <v>27</v>
      </c>
      <c r="E22" s="43" t="s">
        <v>30</v>
      </c>
      <c r="F22" s="43" t="s">
        <v>30</v>
      </c>
      <c r="G22" s="43" t="s">
        <v>0</v>
      </c>
      <c r="H22" s="44" t="s">
        <v>0</v>
      </c>
      <c r="I22" s="44" t="s">
        <v>0</v>
      </c>
      <c r="J22" s="44" t="s">
        <v>30</v>
      </c>
      <c r="K22" s="44" t="s">
        <v>30</v>
      </c>
      <c r="L22" s="44" t="s">
        <v>0</v>
      </c>
      <c r="M22" s="43" t="s">
        <v>0</v>
      </c>
      <c r="N22" s="43" t="s">
        <v>0</v>
      </c>
      <c r="O22" s="43" t="s">
        <v>0</v>
      </c>
      <c r="P22" s="43" t="s">
        <v>0</v>
      </c>
      <c r="Q22" s="43" t="s">
        <v>0</v>
      </c>
      <c r="R22" s="44" t="s">
        <v>0</v>
      </c>
      <c r="S22" s="44" t="s">
        <v>0</v>
      </c>
      <c r="T22" s="44" t="s">
        <v>0</v>
      </c>
      <c r="U22" s="44" t="s">
        <v>0</v>
      </c>
      <c r="V22" s="44" t="s">
        <v>0</v>
      </c>
      <c r="W22" s="43" t="s">
        <v>27</v>
      </c>
      <c r="X22" s="43" t="s">
        <v>27</v>
      </c>
      <c r="Y22" s="43" t="s">
        <v>30</v>
      </c>
      <c r="Z22" s="43" t="s">
        <v>30</v>
      </c>
      <c r="AA22" s="43" t="s">
        <v>0</v>
      </c>
      <c r="AB22" s="44" t="s">
        <v>0</v>
      </c>
      <c r="AC22" s="44" t="s">
        <v>0</v>
      </c>
      <c r="AD22" s="44" t="s">
        <v>0</v>
      </c>
      <c r="AE22" s="44" t="s">
        <v>0</v>
      </c>
      <c r="AF22" s="44" t="s">
        <v>0</v>
      </c>
      <c r="AG22" s="38">
        <f t="shared" si="0"/>
        <v>19</v>
      </c>
      <c r="AH22" s="38"/>
      <c r="AI22" s="11" t="e">
        <f>VLOOKUP(B22,'[1]15.3'!$B$4:$AT$20,45,0)</f>
        <v>#N/A</v>
      </c>
    </row>
    <row r="23" spans="1:35" s="11" customFormat="1" ht="12.9" customHeight="1" x14ac:dyDescent="0.2">
      <c r="A23" s="38">
        <v>20</v>
      </c>
      <c r="B23" s="44" t="s">
        <v>87</v>
      </c>
      <c r="C23" s="43" t="s">
        <v>47</v>
      </c>
      <c r="D23" s="43" t="s">
        <v>47</v>
      </c>
      <c r="E23" s="43" t="s">
        <v>21</v>
      </c>
      <c r="F23" s="43" t="s">
        <v>21</v>
      </c>
      <c r="G23" s="43" t="s">
        <v>0</v>
      </c>
      <c r="H23" s="44" t="s">
        <v>0</v>
      </c>
      <c r="I23" s="44" t="s">
        <v>0</v>
      </c>
      <c r="J23" s="44" t="s">
        <v>47</v>
      </c>
      <c r="K23" s="44" t="s">
        <v>47</v>
      </c>
      <c r="L23" s="44" t="s">
        <v>0</v>
      </c>
      <c r="M23" s="43" t="s">
        <v>0</v>
      </c>
      <c r="N23" s="43" t="s">
        <v>0</v>
      </c>
      <c r="O23" s="43" t="s">
        <v>0</v>
      </c>
      <c r="P23" s="43" t="s">
        <v>0</v>
      </c>
      <c r="Q23" s="43" t="s">
        <v>0</v>
      </c>
      <c r="R23" s="44" t="s">
        <v>47</v>
      </c>
      <c r="S23" s="44" t="s">
        <v>47</v>
      </c>
      <c r="T23" s="44" t="s">
        <v>21</v>
      </c>
      <c r="U23" s="44" t="s">
        <v>21</v>
      </c>
      <c r="V23" s="44" t="s">
        <v>0</v>
      </c>
      <c r="W23" s="43" t="s">
        <v>0</v>
      </c>
      <c r="X23" s="43" t="s">
        <v>0</v>
      </c>
      <c r="Y23" s="43" t="s">
        <v>0</v>
      </c>
      <c r="Z23" s="43" t="s">
        <v>0</v>
      </c>
      <c r="AA23" s="43" t="s">
        <v>0</v>
      </c>
      <c r="AB23" s="44" t="s">
        <v>0</v>
      </c>
      <c r="AC23" s="44" t="s">
        <v>0</v>
      </c>
      <c r="AD23" s="44" t="s">
        <v>0</v>
      </c>
      <c r="AE23" s="44" t="s">
        <v>0</v>
      </c>
      <c r="AF23" s="44" t="s">
        <v>0</v>
      </c>
      <c r="AG23" s="38">
        <f t="shared" si="0"/>
        <v>20</v>
      </c>
      <c r="AH23" s="38"/>
      <c r="AI23" s="11" t="e">
        <f>VLOOKUP(B23,'[1]15.3'!$B$4:$AT$20,45,0)</f>
        <v>#N/A</v>
      </c>
    </row>
    <row r="24" spans="1:35" s="11" customFormat="1" ht="12.9" customHeight="1" x14ac:dyDescent="0.2">
      <c r="A24" s="38">
        <v>21</v>
      </c>
      <c r="B24" s="44" t="s">
        <v>83</v>
      </c>
      <c r="C24" s="43" t="s">
        <v>10</v>
      </c>
      <c r="D24" s="43" t="s">
        <v>10</v>
      </c>
      <c r="E24" s="43" t="s">
        <v>0</v>
      </c>
      <c r="F24" s="43" t="s">
        <v>0</v>
      </c>
      <c r="G24" s="43" t="s">
        <v>0</v>
      </c>
      <c r="H24" s="44" t="s">
        <v>0</v>
      </c>
      <c r="I24" s="44" t="s">
        <v>0</v>
      </c>
      <c r="J24" s="44" t="s">
        <v>0</v>
      </c>
      <c r="K24" s="44" t="s">
        <v>0</v>
      </c>
      <c r="L24" s="44" t="s">
        <v>0</v>
      </c>
      <c r="M24" s="43" t="s">
        <v>0</v>
      </c>
      <c r="N24" s="43" t="s">
        <v>0</v>
      </c>
      <c r="O24" s="43" t="s">
        <v>0</v>
      </c>
      <c r="P24" s="43" t="s">
        <v>0</v>
      </c>
      <c r="Q24" s="43" t="s">
        <v>0</v>
      </c>
      <c r="R24" s="44" t="s">
        <v>24</v>
      </c>
      <c r="S24" s="44" t="s">
        <v>24</v>
      </c>
      <c r="T24" s="44" t="s">
        <v>10</v>
      </c>
      <c r="U24" s="44" t="s">
        <v>10</v>
      </c>
      <c r="V24" s="44" t="s">
        <v>0</v>
      </c>
      <c r="W24" s="43" t="s">
        <v>10</v>
      </c>
      <c r="X24" s="43" t="s">
        <v>10</v>
      </c>
      <c r="Y24" s="43" t="s">
        <v>24</v>
      </c>
      <c r="Z24" s="43" t="s">
        <v>24</v>
      </c>
      <c r="AA24" s="43" t="s">
        <v>0</v>
      </c>
      <c r="AB24" s="44" t="s">
        <v>0</v>
      </c>
      <c r="AC24" s="44" t="s">
        <v>0</v>
      </c>
      <c r="AD24" s="44" t="s">
        <v>0</v>
      </c>
      <c r="AE24" s="44" t="s">
        <v>0</v>
      </c>
      <c r="AF24" s="44" t="s">
        <v>0</v>
      </c>
      <c r="AG24" s="38">
        <f t="shared" si="0"/>
        <v>21</v>
      </c>
      <c r="AH24" s="38"/>
      <c r="AI24" s="11" t="e">
        <f>VLOOKUP(B24,'[1]15.3'!$B$4:$AT$20,45,0)</f>
        <v>#N/A</v>
      </c>
    </row>
    <row r="25" spans="1:35" s="11" customFormat="1" ht="12.9" customHeight="1" x14ac:dyDescent="0.2">
      <c r="A25" s="38">
        <v>22</v>
      </c>
      <c r="B25" s="44" t="s">
        <v>81</v>
      </c>
      <c r="C25" s="43" t="s">
        <v>0</v>
      </c>
      <c r="D25" s="43" t="s">
        <v>0</v>
      </c>
      <c r="E25" s="43" t="s">
        <v>0</v>
      </c>
      <c r="F25" s="43" t="s">
        <v>0</v>
      </c>
      <c r="G25" s="43" t="s">
        <v>0</v>
      </c>
      <c r="H25" s="44" t="s">
        <v>0</v>
      </c>
      <c r="I25" s="44" t="s">
        <v>0</v>
      </c>
      <c r="J25" s="44" t="s">
        <v>0</v>
      </c>
      <c r="K25" s="44" t="s">
        <v>0</v>
      </c>
      <c r="L25" s="44" t="s">
        <v>0</v>
      </c>
      <c r="M25" s="43" t="s">
        <v>37</v>
      </c>
      <c r="N25" s="43" t="s">
        <v>37</v>
      </c>
      <c r="O25" s="43" t="s">
        <v>16</v>
      </c>
      <c r="P25" s="43" t="s">
        <v>16</v>
      </c>
      <c r="Q25" s="43" t="s">
        <v>0</v>
      </c>
      <c r="R25" s="44" t="s">
        <v>37</v>
      </c>
      <c r="S25" s="44" t="s">
        <v>37</v>
      </c>
      <c r="T25" s="44" t="s">
        <v>16</v>
      </c>
      <c r="U25" s="44" t="s">
        <v>16</v>
      </c>
      <c r="V25" s="44" t="s">
        <v>0</v>
      </c>
      <c r="W25" s="43" t="s">
        <v>0</v>
      </c>
      <c r="X25" s="43" t="s">
        <v>0</v>
      </c>
      <c r="Y25" s="43" t="s">
        <v>0</v>
      </c>
      <c r="Z25" s="43" t="s">
        <v>0</v>
      </c>
      <c r="AA25" s="43" t="s">
        <v>0</v>
      </c>
      <c r="AB25" s="44" t="s">
        <v>37</v>
      </c>
      <c r="AC25" s="44" t="s">
        <v>37</v>
      </c>
      <c r="AD25" s="44" t="s">
        <v>16</v>
      </c>
      <c r="AE25" s="44" t="s">
        <v>16</v>
      </c>
      <c r="AF25" s="44" t="s">
        <v>0</v>
      </c>
      <c r="AG25" s="38">
        <f t="shared" si="0"/>
        <v>22</v>
      </c>
      <c r="AH25" s="38"/>
      <c r="AI25" s="11" t="e">
        <f>VLOOKUP(B25,'[1]15.3'!$B$4:$AT$20,45,0)</f>
        <v>#N/A</v>
      </c>
    </row>
    <row r="26" spans="1:35" s="11" customFormat="1" ht="12.9" customHeight="1" x14ac:dyDescent="0.2">
      <c r="A26" s="38">
        <v>23</v>
      </c>
      <c r="B26" s="44" t="s">
        <v>230</v>
      </c>
      <c r="C26" s="43" t="s">
        <v>0</v>
      </c>
      <c r="D26" s="43" t="s">
        <v>0</v>
      </c>
      <c r="E26" s="43" t="s">
        <v>0</v>
      </c>
      <c r="F26" s="43" t="s">
        <v>0</v>
      </c>
      <c r="G26" s="43" t="s">
        <v>0</v>
      </c>
      <c r="H26" s="44" t="s">
        <v>13</v>
      </c>
      <c r="I26" s="44" t="s">
        <v>13</v>
      </c>
      <c r="J26" s="44" t="s">
        <v>0</v>
      </c>
      <c r="K26" s="44" t="s">
        <v>0</v>
      </c>
      <c r="L26" s="44" t="s">
        <v>0</v>
      </c>
      <c r="M26" s="43" t="s">
        <v>20</v>
      </c>
      <c r="N26" s="43" t="s">
        <v>20</v>
      </c>
      <c r="O26" s="43" t="s">
        <v>0</v>
      </c>
      <c r="P26" s="43" t="s">
        <v>0</v>
      </c>
      <c r="Q26" s="43" t="s">
        <v>0</v>
      </c>
      <c r="R26" s="44" t="s">
        <v>0</v>
      </c>
      <c r="S26" s="44" t="s">
        <v>0</v>
      </c>
      <c r="T26" s="44" t="s">
        <v>0</v>
      </c>
      <c r="U26" s="44" t="s">
        <v>0</v>
      </c>
      <c r="V26" s="44" t="s">
        <v>0</v>
      </c>
      <c r="W26" s="43" t="s">
        <v>0</v>
      </c>
      <c r="X26" s="43" t="s">
        <v>0</v>
      </c>
      <c r="Y26" s="43" t="s">
        <v>0</v>
      </c>
      <c r="Z26" s="43" t="s">
        <v>0</v>
      </c>
      <c r="AA26" s="43" t="s">
        <v>0</v>
      </c>
      <c r="AB26" s="44" t="s">
        <v>13</v>
      </c>
      <c r="AC26" s="44" t="s">
        <v>13</v>
      </c>
      <c r="AD26" s="44" t="s">
        <v>20</v>
      </c>
      <c r="AE26" s="44" t="s">
        <v>20</v>
      </c>
      <c r="AF26" s="44" t="s">
        <v>0</v>
      </c>
      <c r="AG26" s="38">
        <f t="shared" si="0"/>
        <v>23</v>
      </c>
      <c r="AH26" s="38"/>
      <c r="AI26" s="11" t="e">
        <f>VLOOKUP(B26,'[1]15.3'!$B$4:$AT$20,45,0)</f>
        <v>#N/A</v>
      </c>
    </row>
    <row r="27" spans="1:35" s="11" customFormat="1" ht="12.9" customHeight="1" x14ac:dyDescent="0.2">
      <c r="A27" s="38">
        <v>24</v>
      </c>
      <c r="B27" s="44" t="s">
        <v>82</v>
      </c>
      <c r="C27" s="43" t="s">
        <v>0</v>
      </c>
      <c r="D27" s="43" t="s">
        <v>0</v>
      </c>
      <c r="E27" s="43" t="s">
        <v>0</v>
      </c>
      <c r="F27" s="43" t="s">
        <v>0</v>
      </c>
      <c r="G27" s="43" t="s">
        <v>0</v>
      </c>
      <c r="H27" s="44" t="s">
        <v>0</v>
      </c>
      <c r="I27" s="44" t="s">
        <v>0</v>
      </c>
      <c r="J27" s="44" t="s">
        <v>0</v>
      </c>
      <c r="K27" s="44" t="s">
        <v>0</v>
      </c>
      <c r="L27" s="44" t="s">
        <v>0</v>
      </c>
      <c r="M27" s="43" t="s">
        <v>26</v>
      </c>
      <c r="N27" s="43" t="s">
        <v>26</v>
      </c>
      <c r="O27" s="43" t="s">
        <v>33</v>
      </c>
      <c r="P27" s="43" t="s">
        <v>33</v>
      </c>
      <c r="Q27" s="43" t="s">
        <v>0</v>
      </c>
      <c r="R27" s="44" t="s">
        <v>33</v>
      </c>
      <c r="S27" s="44" t="s">
        <v>33</v>
      </c>
      <c r="T27" s="44" t="s">
        <v>26</v>
      </c>
      <c r="U27" s="44" t="s">
        <v>26</v>
      </c>
      <c r="V27" s="44" t="s">
        <v>0</v>
      </c>
      <c r="W27" s="43" t="s">
        <v>0</v>
      </c>
      <c r="X27" s="43" t="s">
        <v>0</v>
      </c>
      <c r="Y27" s="43" t="s">
        <v>0</v>
      </c>
      <c r="Z27" s="43" t="s">
        <v>0</v>
      </c>
      <c r="AA27" s="43" t="s">
        <v>0</v>
      </c>
      <c r="AB27" s="44" t="s">
        <v>26</v>
      </c>
      <c r="AC27" s="44" t="s">
        <v>26</v>
      </c>
      <c r="AD27" s="44" t="s">
        <v>33</v>
      </c>
      <c r="AE27" s="44" t="s">
        <v>33</v>
      </c>
      <c r="AF27" s="44" t="s">
        <v>0</v>
      </c>
      <c r="AG27" s="38">
        <f t="shared" si="0"/>
        <v>24</v>
      </c>
      <c r="AH27" s="38"/>
      <c r="AI27" s="11" t="e">
        <f>VLOOKUP(B27,'[1]15.3'!$B$4:$AT$20,45,0)</f>
        <v>#N/A</v>
      </c>
    </row>
    <row r="28" spans="1:35" s="11" customFormat="1" ht="12.9" customHeight="1" x14ac:dyDescent="0.2">
      <c r="A28" s="38">
        <v>25</v>
      </c>
      <c r="B28" s="44" t="s">
        <v>85</v>
      </c>
      <c r="C28" s="43" t="s">
        <v>0</v>
      </c>
      <c r="D28" s="43" t="s">
        <v>0</v>
      </c>
      <c r="E28" s="43" t="s">
        <v>0</v>
      </c>
      <c r="F28" s="43" t="s">
        <v>0</v>
      </c>
      <c r="G28" s="43" t="s">
        <v>0</v>
      </c>
      <c r="H28" s="44" t="s">
        <v>0</v>
      </c>
      <c r="I28" s="44" t="s">
        <v>0</v>
      </c>
      <c r="J28" s="44" t="s">
        <v>0</v>
      </c>
      <c r="K28" s="44" t="s">
        <v>0</v>
      </c>
      <c r="L28" s="44" t="s">
        <v>0</v>
      </c>
      <c r="M28" s="43" t="s">
        <v>17</v>
      </c>
      <c r="N28" s="43" t="s">
        <v>17</v>
      </c>
      <c r="O28" s="43" t="s">
        <v>28</v>
      </c>
      <c r="P28" s="43" t="s">
        <v>28</v>
      </c>
      <c r="Q28" s="43" t="s">
        <v>0</v>
      </c>
      <c r="R28" s="44" t="s">
        <v>17</v>
      </c>
      <c r="S28" s="44" t="s">
        <v>17</v>
      </c>
      <c r="T28" s="44" t="s">
        <v>28</v>
      </c>
      <c r="U28" s="44" t="s">
        <v>28</v>
      </c>
      <c r="V28" s="44" t="s">
        <v>0</v>
      </c>
      <c r="W28" s="43" t="s">
        <v>0</v>
      </c>
      <c r="X28" s="43" t="s">
        <v>0</v>
      </c>
      <c r="Y28" s="43" t="s">
        <v>0</v>
      </c>
      <c r="Z28" s="43" t="s">
        <v>0</v>
      </c>
      <c r="AA28" s="43" t="s">
        <v>0</v>
      </c>
      <c r="AB28" s="44" t="s">
        <v>17</v>
      </c>
      <c r="AC28" s="44" t="s">
        <v>17</v>
      </c>
      <c r="AD28" s="44" t="s">
        <v>28</v>
      </c>
      <c r="AE28" s="44" t="s">
        <v>28</v>
      </c>
      <c r="AF28" s="44" t="s">
        <v>0</v>
      </c>
      <c r="AG28" s="38">
        <f t="shared" si="0"/>
        <v>25</v>
      </c>
      <c r="AH28" s="38"/>
      <c r="AI28" s="11" t="e">
        <f>VLOOKUP(B28,'[1]15.3'!$B$4:$AT$20,45,0)</f>
        <v>#N/A</v>
      </c>
    </row>
    <row r="29" spans="1:35" s="11" customFormat="1" ht="12.9" customHeight="1" x14ac:dyDescent="0.2">
      <c r="A29" s="38">
        <v>26</v>
      </c>
      <c r="B29" s="44" t="s">
        <v>80</v>
      </c>
      <c r="C29" s="43" t="s">
        <v>35</v>
      </c>
      <c r="D29" s="43" t="s">
        <v>35</v>
      </c>
      <c r="E29" s="43" t="s">
        <v>39</v>
      </c>
      <c r="F29" s="43" t="s">
        <v>39</v>
      </c>
      <c r="G29" s="43" t="s">
        <v>0</v>
      </c>
      <c r="H29" s="44" t="s">
        <v>0</v>
      </c>
      <c r="I29" s="44" t="s">
        <v>0</v>
      </c>
      <c r="J29" s="44" t="s">
        <v>0</v>
      </c>
      <c r="K29" s="44" t="s">
        <v>0</v>
      </c>
      <c r="L29" s="44" t="s">
        <v>0</v>
      </c>
      <c r="M29" s="43" t="s">
        <v>0</v>
      </c>
      <c r="N29" s="43" t="s">
        <v>0</v>
      </c>
      <c r="O29" s="43" t="s">
        <v>0</v>
      </c>
      <c r="P29" s="43" t="s">
        <v>0</v>
      </c>
      <c r="Q29" s="43" t="s">
        <v>0</v>
      </c>
      <c r="R29" s="44" t="s">
        <v>35</v>
      </c>
      <c r="S29" s="44" t="s">
        <v>35</v>
      </c>
      <c r="T29" s="44" t="s">
        <v>39</v>
      </c>
      <c r="U29" s="44" t="s">
        <v>39</v>
      </c>
      <c r="V29" s="44" t="s">
        <v>0</v>
      </c>
      <c r="W29" s="43" t="s">
        <v>35</v>
      </c>
      <c r="X29" s="43" t="s">
        <v>35</v>
      </c>
      <c r="Y29" s="43" t="s">
        <v>39</v>
      </c>
      <c r="Z29" s="43" t="s">
        <v>39</v>
      </c>
      <c r="AA29" s="43" t="s">
        <v>0</v>
      </c>
      <c r="AB29" s="44" t="s">
        <v>0</v>
      </c>
      <c r="AC29" s="44" t="s">
        <v>0</v>
      </c>
      <c r="AD29" s="44" t="s">
        <v>0</v>
      </c>
      <c r="AE29" s="44" t="s">
        <v>0</v>
      </c>
      <c r="AF29" s="44" t="s">
        <v>0</v>
      </c>
      <c r="AG29" s="38">
        <f t="shared" si="0"/>
        <v>26</v>
      </c>
      <c r="AH29" s="38"/>
      <c r="AI29" s="11" t="e">
        <f>VLOOKUP(B29,'[1]15.3'!$B$4:$AT$20,45,0)</f>
        <v>#N/A</v>
      </c>
    </row>
    <row r="30" spans="1:35" s="11" customFormat="1" ht="12.9" customHeight="1" x14ac:dyDescent="0.2">
      <c r="A30" s="38">
        <v>27</v>
      </c>
      <c r="B30" s="44" t="s">
        <v>86</v>
      </c>
      <c r="C30" s="43" t="s">
        <v>0</v>
      </c>
      <c r="D30" s="43" t="s">
        <v>0</v>
      </c>
      <c r="E30" s="43" t="s">
        <v>0</v>
      </c>
      <c r="F30" s="43" t="s">
        <v>0</v>
      </c>
      <c r="G30" s="43" t="s">
        <v>0</v>
      </c>
      <c r="H30" s="44" t="s">
        <v>19</v>
      </c>
      <c r="I30" s="44" t="s">
        <v>19</v>
      </c>
      <c r="J30" s="44" t="s">
        <v>0</v>
      </c>
      <c r="K30" s="44" t="s">
        <v>0</v>
      </c>
      <c r="L30" s="44" t="s">
        <v>0</v>
      </c>
      <c r="M30" s="43" t="s">
        <v>31</v>
      </c>
      <c r="N30" s="43" t="s">
        <v>31</v>
      </c>
      <c r="O30" s="43" t="s">
        <v>19</v>
      </c>
      <c r="P30" s="43" t="s">
        <v>19</v>
      </c>
      <c r="Q30" s="43" t="s">
        <v>0</v>
      </c>
      <c r="R30" s="44" t="s">
        <v>0</v>
      </c>
      <c r="S30" s="44" t="s">
        <v>0</v>
      </c>
      <c r="T30" s="44" t="s">
        <v>0</v>
      </c>
      <c r="U30" s="44" t="s">
        <v>0</v>
      </c>
      <c r="V30" s="44" t="s">
        <v>0</v>
      </c>
      <c r="W30" s="43" t="s">
        <v>0</v>
      </c>
      <c r="X30" s="43" t="s">
        <v>0</v>
      </c>
      <c r="Y30" s="43" t="s">
        <v>0</v>
      </c>
      <c r="Z30" s="43" t="s">
        <v>0</v>
      </c>
      <c r="AA30" s="43" t="s">
        <v>0</v>
      </c>
      <c r="AB30" s="44" t="s">
        <v>19</v>
      </c>
      <c r="AC30" s="44" t="s">
        <v>19</v>
      </c>
      <c r="AD30" s="44" t="s">
        <v>31</v>
      </c>
      <c r="AE30" s="44" t="s">
        <v>31</v>
      </c>
      <c r="AF30" s="44" t="s">
        <v>0</v>
      </c>
      <c r="AG30" s="38">
        <f t="shared" si="0"/>
        <v>27</v>
      </c>
      <c r="AH30" s="38"/>
      <c r="AI30" s="11" t="e">
        <f>VLOOKUP(B30,'[1]15.3'!$B$4:$AT$20,45,0)</f>
        <v>#N/A</v>
      </c>
    </row>
    <row r="31" spans="1:35" s="11" customFormat="1" ht="12.9" customHeight="1" x14ac:dyDescent="0.2">
      <c r="A31" s="38">
        <v>28</v>
      </c>
      <c r="B31" s="44" t="s">
        <v>42</v>
      </c>
      <c r="C31" s="43" t="s">
        <v>26</v>
      </c>
      <c r="D31" s="43" t="s">
        <v>26</v>
      </c>
      <c r="E31" s="43" t="s">
        <v>28</v>
      </c>
      <c r="F31" s="43" t="s">
        <v>28</v>
      </c>
      <c r="G31" s="43" t="s">
        <v>0</v>
      </c>
      <c r="H31" s="44" t="s">
        <v>0</v>
      </c>
      <c r="I31" s="44" t="s">
        <v>0</v>
      </c>
      <c r="J31" s="44" t="s">
        <v>0</v>
      </c>
      <c r="K31" s="44" t="s">
        <v>0</v>
      </c>
      <c r="L31" s="44" t="s">
        <v>0</v>
      </c>
      <c r="M31" s="43" t="s">
        <v>0</v>
      </c>
      <c r="N31" s="43" t="s">
        <v>0</v>
      </c>
      <c r="O31" s="43" t="s">
        <v>0</v>
      </c>
      <c r="P31" s="43" t="s">
        <v>0</v>
      </c>
      <c r="Q31" s="43" t="s">
        <v>0</v>
      </c>
      <c r="R31" s="44" t="s">
        <v>0</v>
      </c>
      <c r="S31" s="44" t="s">
        <v>0</v>
      </c>
      <c r="T31" s="44" t="s">
        <v>0</v>
      </c>
      <c r="U31" s="44" t="s">
        <v>0</v>
      </c>
      <c r="V31" s="44" t="s">
        <v>0</v>
      </c>
      <c r="W31" s="43" t="s">
        <v>0</v>
      </c>
      <c r="X31" s="43" t="s">
        <v>0</v>
      </c>
      <c r="Y31" s="43" t="s">
        <v>28</v>
      </c>
      <c r="Z31" s="43" t="s">
        <v>28</v>
      </c>
      <c r="AA31" s="43" t="s">
        <v>0</v>
      </c>
      <c r="AB31" s="44" t="s">
        <v>0</v>
      </c>
      <c r="AC31" s="44" t="s">
        <v>0</v>
      </c>
      <c r="AD31" s="44" t="s">
        <v>0</v>
      </c>
      <c r="AE31" s="44" t="s">
        <v>0</v>
      </c>
      <c r="AF31" s="44" t="s">
        <v>0</v>
      </c>
      <c r="AG31" s="38">
        <f t="shared" si="0"/>
        <v>28</v>
      </c>
      <c r="AH31" s="38"/>
      <c r="AI31" s="11" t="e">
        <f>VLOOKUP(B31,'[1]15.3'!$B$4:$AT$20,45,0)</f>
        <v>#N/A</v>
      </c>
    </row>
    <row r="32" spans="1:35" s="11" customFormat="1" ht="12.9" customHeight="1" x14ac:dyDescent="0.2">
      <c r="A32" s="38">
        <v>29</v>
      </c>
      <c r="B32" s="44" t="s">
        <v>48</v>
      </c>
      <c r="C32" s="43" t="s">
        <v>30</v>
      </c>
      <c r="D32" s="43" t="s">
        <v>30</v>
      </c>
      <c r="E32" s="43" t="s">
        <v>13</v>
      </c>
      <c r="F32" s="43" t="s">
        <v>13</v>
      </c>
      <c r="G32" s="43" t="s">
        <v>0</v>
      </c>
      <c r="H32" s="44" t="s">
        <v>0</v>
      </c>
      <c r="I32" s="44" t="s">
        <v>0</v>
      </c>
      <c r="J32" s="44" t="s">
        <v>0</v>
      </c>
      <c r="K32" s="44" t="s">
        <v>0</v>
      </c>
      <c r="L32" s="44" t="s">
        <v>0</v>
      </c>
      <c r="M32" s="43" t="s">
        <v>13</v>
      </c>
      <c r="N32" s="43" t="s">
        <v>13</v>
      </c>
      <c r="O32" s="43" t="s">
        <v>0</v>
      </c>
      <c r="P32" s="43" t="s">
        <v>0</v>
      </c>
      <c r="Q32" s="43" t="s">
        <v>0</v>
      </c>
      <c r="R32" s="44" t="s">
        <v>0</v>
      </c>
      <c r="S32" s="44" t="s">
        <v>0</v>
      </c>
      <c r="T32" s="44" t="s">
        <v>0</v>
      </c>
      <c r="U32" s="44" t="s">
        <v>0</v>
      </c>
      <c r="V32" s="44" t="s">
        <v>0</v>
      </c>
      <c r="W32" s="43" t="s">
        <v>0</v>
      </c>
      <c r="X32" s="43" t="s">
        <v>0</v>
      </c>
      <c r="Y32" s="43" t="s">
        <v>0</v>
      </c>
      <c r="Z32" s="43" t="s">
        <v>0</v>
      </c>
      <c r="AA32" s="43" t="s">
        <v>0</v>
      </c>
      <c r="AB32" s="44" t="s">
        <v>0</v>
      </c>
      <c r="AC32" s="44" t="s">
        <v>0</v>
      </c>
      <c r="AD32" s="44" t="s">
        <v>0</v>
      </c>
      <c r="AE32" s="44" t="s">
        <v>0</v>
      </c>
      <c r="AF32" s="44" t="s">
        <v>0</v>
      </c>
      <c r="AG32" s="38">
        <f t="shared" si="0"/>
        <v>29</v>
      </c>
      <c r="AH32" s="38"/>
      <c r="AI32" s="11" t="e">
        <f>VLOOKUP(B32,'[1]15.3'!$B$4:$AT$20,45,0)</f>
        <v>#N/A</v>
      </c>
    </row>
    <row r="33" spans="1:35" s="11" customFormat="1" ht="12.9" customHeight="1" x14ac:dyDescent="0.2">
      <c r="A33" s="38">
        <v>30</v>
      </c>
      <c r="B33" s="44" t="s">
        <v>184</v>
      </c>
      <c r="C33" s="43" t="s">
        <v>19</v>
      </c>
      <c r="D33" s="43" t="s">
        <v>19</v>
      </c>
      <c r="E33" s="43" t="s">
        <v>0</v>
      </c>
      <c r="F33" s="43" t="s">
        <v>0</v>
      </c>
      <c r="G33" s="43" t="s">
        <v>0</v>
      </c>
      <c r="H33" s="44" t="s">
        <v>0</v>
      </c>
      <c r="I33" s="44" t="s">
        <v>0</v>
      </c>
      <c r="J33" s="44" t="s">
        <v>0</v>
      </c>
      <c r="K33" s="44" t="s">
        <v>0</v>
      </c>
      <c r="L33" s="44" t="s">
        <v>0</v>
      </c>
      <c r="M33" s="43" t="s">
        <v>0</v>
      </c>
      <c r="N33" s="43" t="s">
        <v>0</v>
      </c>
      <c r="O33" s="43" t="s">
        <v>0</v>
      </c>
      <c r="P33" s="43" t="s">
        <v>0</v>
      </c>
      <c r="Q33" s="43" t="s">
        <v>0</v>
      </c>
      <c r="R33" s="44" t="s">
        <v>31</v>
      </c>
      <c r="S33" s="44" t="s">
        <v>31</v>
      </c>
      <c r="T33" s="44" t="s">
        <v>0</v>
      </c>
      <c r="U33" s="44" t="s">
        <v>0</v>
      </c>
      <c r="V33" s="44" t="s">
        <v>0</v>
      </c>
      <c r="W33" s="43" t="s">
        <v>0</v>
      </c>
      <c r="X33" s="43" t="s">
        <v>0</v>
      </c>
      <c r="Y33" s="43" t="s">
        <v>0</v>
      </c>
      <c r="Z33" s="43" t="s">
        <v>0</v>
      </c>
      <c r="AA33" s="43" t="s">
        <v>0</v>
      </c>
      <c r="AB33" s="44" t="s">
        <v>0</v>
      </c>
      <c r="AC33" s="44" t="s">
        <v>0</v>
      </c>
      <c r="AD33" s="44" t="s">
        <v>0</v>
      </c>
      <c r="AE33" s="44" t="s">
        <v>0</v>
      </c>
      <c r="AF33" s="44" t="s">
        <v>0</v>
      </c>
      <c r="AG33" s="38">
        <f t="shared" si="0"/>
        <v>30</v>
      </c>
      <c r="AH33" s="38"/>
      <c r="AI33" s="11" t="e">
        <f>VLOOKUP(B33,'[1]15.3'!$B$4:$AT$20,45,0)</f>
        <v>#N/A</v>
      </c>
    </row>
    <row r="34" spans="1:35" s="11" customFormat="1" ht="12.9" customHeight="1" x14ac:dyDescent="0.2">
      <c r="A34" s="38">
        <v>31</v>
      </c>
      <c r="B34" s="44" t="s">
        <v>40</v>
      </c>
      <c r="C34" s="43" t="s">
        <v>39</v>
      </c>
      <c r="D34" s="43" t="s">
        <v>39</v>
      </c>
      <c r="E34" s="43" t="s">
        <v>10</v>
      </c>
      <c r="F34" s="43" t="s">
        <v>10</v>
      </c>
      <c r="G34" s="43" t="s">
        <v>0</v>
      </c>
      <c r="H34" s="44" t="s">
        <v>0</v>
      </c>
      <c r="I34" s="44" t="s">
        <v>0</v>
      </c>
      <c r="J34" s="44" t="s">
        <v>0</v>
      </c>
      <c r="K34" s="44" t="s">
        <v>0</v>
      </c>
      <c r="L34" s="44" t="s">
        <v>0</v>
      </c>
      <c r="M34" s="43" t="s">
        <v>0</v>
      </c>
      <c r="N34" s="43" t="s">
        <v>0</v>
      </c>
      <c r="O34" s="43" t="s">
        <v>0</v>
      </c>
      <c r="P34" s="43" t="s">
        <v>0</v>
      </c>
      <c r="Q34" s="43" t="s">
        <v>0</v>
      </c>
      <c r="R34" s="44" t="s">
        <v>39</v>
      </c>
      <c r="S34" s="44" t="s">
        <v>39</v>
      </c>
      <c r="T34" s="44" t="s">
        <v>0</v>
      </c>
      <c r="U34" s="44" t="s">
        <v>0</v>
      </c>
      <c r="V34" s="44" t="s">
        <v>0</v>
      </c>
      <c r="W34" s="43" t="s">
        <v>0</v>
      </c>
      <c r="X34" s="43" t="s">
        <v>0</v>
      </c>
      <c r="Y34" s="43" t="s">
        <v>0</v>
      </c>
      <c r="Z34" s="43" t="s">
        <v>0</v>
      </c>
      <c r="AA34" s="43" t="s">
        <v>0</v>
      </c>
      <c r="AB34" s="44" t="s">
        <v>10</v>
      </c>
      <c r="AC34" s="44" t="s">
        <v>10</v>
      </c>
      <c r="AD34" s="44" t="s">
        <v>0</v>
      </c>
      <c r="AE34" s="44" t="s">
        <v>0</v>
      </c>
      <c r="AF34" s="44" t="s">
        <v>0</v>
      </c>
      <c r="AG34" s="38">
        <f t="shared" si="0"/>
        <v>31</v>
      </c>
      <c r="AH34" s="38"/>
      <c r="AI34" s="11" t="e">
        <f>VLOOKUP(B34,'[1]15.3'!$B$4:$AT$20,45,0)</f>
        <v>#N/A</v>
      </c>
    </row>
    <row r="35" spans="1:35" s="11" customFormat="1" ht="12.9" customHeight="1" x14ac:dyDescent="0.2">
      <c r="A35" s="38">
        <v>32</v>
      </c>
      <c r="B35" s="44" t="s">
        <v>43</v>
      </c>
      <c r="C35" s="43" t="s">
        <v>0</v>
      </c>
      <c r="D35" s="43" t="s">
        <v>0</v>
      </c>
      <c r="E35" s="43" t="s">
        <v>0</v>
      </c>
      <c r="F35" s="43" t="s">
        <v>0</v>
      </c>
      <c r="G35" s="43" t="s">
        <v>0</v>
      </c>
      <c r="H35" s="44" t="s">
        <v>0</v>
      </c>
      <c r="I35" s="44" t="s">
        <v>0</v>
      </c>
      <c r="J35" s="44" t="s">
        <v>0</v>
      </c>
      <c r="K35" s="44" t="s">
        <v>0</v>
      </c>
      <c r="L35" s="44" t="s">
        <v>0</v>
      </c>
      <c r="M35" s="43" t="s">
        <v>0</v>
      </c>
      <c r="N35" s="43" t="s">
        <v>0</v>
      </c>
      <c r="O35" s="43" t="s">
        <v>0</v>
      </c>
      <c r="P35" s="43" t="s">
        <v>0</v>
      </c>
      <c r="Q35" s="43" t="s">
        <v>0</v>
      </c>
      <c r="R35" s="44" t="s">
        <v>0</v>
      </c>
      <c r="S35" s="44" t="s">
        <v>0</v>
      </c>
      <c r="T35" s="44" t="s">
        <v>33</v>
      </c>
      <c r="U35" s="44" t="s">
        <v>33</v>
      </c>
      <c r="V35" s="44" t="s">
        <v>0</v>
      </c>
      <c r="W35" s="43" t="s">
        <v>33</v>
      </c>
      <c r="X35" s="43" t="s">
        <v>33</v>
      </c>
      <c r="Y35" s="43" t="s">
        <v>0</v>
      </c>
      <c r="Z35" s="43" t="s">
        <v>0</v>
      </c>
      <c r="AA35" s="43" t="s">
        <v>0</v>
      </c>
      <c r="AB35" s="44" t="s">
        <v>0</v>
      </c>
      <c r="AC35" s="44" t="s">
        <v>0</v>
      </c>
      <c r="AD35" s="44" t="s">
        <v>0</v>
      </c>
      <c r="AE35" s="44" t="s">
        <v>0</v>
      </c>
      <c r="AF35" s="44" t="s">
        <v>0</v>
      </c>
      <c r="AG35" s="38">
        <f t="shared" si="0"/>
        <v>32</v>
      </c>
      <c r="AH35" s="38"/>
      <c r="AI35" s="11" t="e">
        <f>VLOOKUP(B35,'[1]15.3'!$B$4:$AT$20,45,0)</f>
        <v>#N/A</v>
      </c>
    </row>
    <row r="36" spans="1:35" s="11" customFormat="1" ht="12.9" customHeight="1" x14ac:dyDescent="0.2">
      <c r="A36" s="38">
        <v>33</v>
      </c>
      <c r="B36" s="44" t="s">
        <v>45</v>
      </c>
      <c r="C36" s="43" t="s">
        <v>16</v>
      </c>
      <c r="D36" s="43" t="s">
        <v>16</v>
      </c>
      <c r="E36" s="43" t="s">
        <v>0</v>
      </c>
      <c r="F36" s="43" t="s">
        <v>0</v>
      </c>
      <c r="G36" s="43" t="s">
        <v>0</v>
      </c>
      <c r="H36" s="44" t="s">
        <v>0</v>
      </c>
      <c r="I36" s="44" t="s">
        <v>0</v>
      </c>
      <c r="J36" s="44" t="s">
        <v>0</v>
      </c>
      <c r="K36" s="44" t="s">
        <v>0</v>
      </c>
      <c r="L36" s="44" t="s">
        <v>0</v>
      </c>
      <c r="M36" s="43" t="s">
        <v>0</v>
      </c>
      <c r="N36" s="43" t="s">
        <v>0</v>
      </c>
      <c r="O36" s="43" t="s">
        <v>0</v>
      </c>
      <c r="P36" s="43" t="s">
        <v>0</v>
      </c>
      <c r="Q36" s="43" t="s">
        <v>0</v>
      </c>
      <c r="R36" s="44" t="s">
        <v>0</v>
      </c>
      <c r="S36" s="44" t="s">
        <v>0</v>
      </c>
      <c r="T36" s="44" t="s">
        <v>0</v>
      </c>
      <c r="U36" s="44" t="s">
        <v>0</v>
      </c>
      <c r="V36" s="44" t="s">
        <v>0</v>
      </c>
      <c r="W36" s="43" t="s">
        <v>0</v>
      </c>
      <c r="X36" s="43" t="s">
        <v>0</v>
      </c>
      <c r="Y36" s="43" t="s">
        <v>0</v>
      </c>
      <c r="Z36" s="43" t="s">
        <v>0</v>
      </c>
      <c r="AA36" s="43" t="s">
        <v>0</v>
      </c>
      <c r="AB36" s="44" t="s">
        <v>0</v>
      </c>
      <c r="AC36" s="44" t="s">
        <v>0</v>
      </c>
      <c r="AD36" s="44" t="s">
        <v>0</v>
      </c>
      <c r="AE36" s="44" t="s">
        <v>0</v>
      </c>
      <c r="AF36" s="44" t="s">
        <v>0</v>
      </c>
      <c r="AG36" s="38">
        <f t="shared" ref="AG36:AG61" si="1">A36</f>
        <v>33</v>
      </c>
      <c r="AH36" s="38"/>
      <c r="AI36" s="11" t="e">
        <f>VLOOKUP(B36,'[1]15.3'!$B$4:$AT$20,45,0)</f>
        <v>#N/A</v>
      </c>
    </row>
    <row r="37" spans="1:35" s="11" customFormat="1" ht="12.9" customHeight="1" x14ac:dyDescent="0.2">
      <c r="A37" s="38">
        <v>34</v>
      </c>
      <c r="B37" s="44" t="s">
        <v>44</v>
      </c>
      <c r="C37" s="43" t="s">
        <v>0</v>
      </c>
      <c r="D37" s="43" t="s">
        <v>0</v>
      </c>
      <c r="E37" s="43" t="s">
        <v>0</v>
      </c>
      <c r="F37" s="43" t="s">
        <v>0</v>
      </c>
      <c r="G37" s="43" t="s">
        <v>0</v>
      </c>
      <c r="H37" s="44" t="s">
        <v>0</v>
      </c>
      <c r="I37" s="44" t="s">
        <v>0</v>
      </c>
      <c r="J37" s="44" t="s">
        <v>0</v>
      </c>
      <c r="K37" s="44" t="s">
        <v>0</v>
      </c>
      <c r="L37" s="44" t="s">
        <v>0</v>
      </c>
      <c r="M37" s="43" t="s">
        <v>47</v>
      </c>
      <c r="N37" s="43" t="s">
        <v>47</v>
      </c>
      <c r="O37" s="43" t="s">
        <v>0</v>
      </c>
      <c r="P37" s="43" t="s">
        <v>0</v>
      </c>
      <c r="Q37" s="43" t="s">
        <v>0</v>
      </c>
      <c r="R37" s="44" t="s">
        <v>0</v>
      </c>
      <c r="S37" s="44" t="s">
        <v>0</v>
      </c>
      <c r="T37" s="44" t="s">
        <v>0</v>
      </c>
      <c r="U37" s="44" t="s">
        <v>0</v>
      </c>
      <c r="V37" s="44" t="s">
        <v>0</v>
      </c>
      <c r="W37" s="43" t="s">
        <v>0</v>
      </c>
      <c r="X37" s="43" t="s">
        <v>0</v>
      </c>
      <c r="Y37" s="43" t="s">
        <v>0</v>
      </c>
      <c r="Z37" s="43" t="s">
        <v>0</v>
      </c>
      <c r="AA37" s="43" t="s">
        <v>0</v>
      </c>
      <c r="AB37" s="44" t="s">
        <v>0</v>
      </c>
      <c r="AC37" s="44" t="s">
        <v>0</v>
      </c>
      <c r="AD37" s="44" t="s">
        <v>47</v>
      </c>
      <c r="AE37" s="44" t="s">
        <v>47</v>
      </c>
      <c r="AF37" s="44" t="s">
        <v>0</v>
      </c>
      <c r="AG37" s="38">
        <f t="shared" si="1"/>
        <v>34</v>
      </c>
      <c r="AH37" s="38"/>
      <c r="AI37" s="11" t="e">
        <f>VLOOKUP(B37,'[1]15.3'!$B$4:$AT$20,45,0)</f>
        <v>#N/A</v>
      </c>
    </row>
    <row r="38" spans="1:35" s="11" customFormat="1" ht="12.9" customHeight="1" x14ac:dyDescent="0.2">
      <c r="A38" s="38">
        <v>35</v>
      </c>
      <c r="B38" s="44" t="s">
        <v>46</v>
      </c>
      <c r="C38" s="43" t="s">
        <v>0</v>
      </c>
      <c r="D38" s="43" t="s">
        <v>0</v>
      </c>
      <c r="E38" s="43" t="s">
        <v>0</v>
      </c>
      <c r="F38" s="43" t="s">
        <v>0</v>
      </c>
      <c r="G38" s="43" t="s">
        <v>0</v>
      </c>
      <c r="H38" s="44" t="s">
        <v>0</v>
      </c>
      <c r="I38" s="44" t="s">
        <v>0</v>
      </c>
      <c r="J38" s="44" t="s">
        <v>0</v>
      </c>
      <c r="K38" s="44" t="s">
        <v>0</v>
      </c>
      <c r="L38" s="44" t="s">
        <v>0</v>
      </c>
      <c r="M38" s="43" t="s">
        <v>0</v>
      </c>
      <c r="N38" s="43" t="s">
        <v>0</v>
      </c>
      <c r="O38" s="43" t="s">
        <v>37</v>
      </c>
      <c r="P38" s="43" t="s">
        <v>37</v>
      </c>
      <c r="Q38" s="43" t="s">
        <v>0</v>
      </c>
      <c r="R38" s="44" t="s">
        <v>0</v>
      </c>
      <c r="S38" s="44" t="s">
        <v>0</v>
      </c>
      <c r="T38" s="44" t="s">
        <v>37</v>
      </c>
      <c r="U38" s="44" t="s">
        <v>37</v>
      </c>
      <c r="V38" s="44" t="s">
        <v>0</v>
      </c>
      <c r="W38" s="43" t="s">
        <v>0</v>
      </c>
      <c r="X38" s="43" t="s">
        <v>0</v>
      </c>
      <c r="Y38" s="43" t="s">
        <v>0</v>
      </c>
      <c r="Z38" s="43" t="s">
        <v>0</v>
      </c>
      <c r="AA38" s="43" t="s">
        <v>0</v>
      </c>
      <c r="AB38" s="44" t="s">
        <v>0</v>
      </c>
      <c r="AC38" s="44" t="s">
        <v>0</v>
      </c>
      <c r="AD38" s="44" t="s">
        <v>0</v>
      </c>
      <c r="AE38" s="44" t="s">
        <v>0</v>
      </c>
      <c r="AF38" s="44" t="s">
        <v>0</v>
      </c>
      <c r="AG38" s="38">
        <f t="shared" si="1"/>
        <v>35</v>
      </c>
      <c r="AH38" s="38"/>
      <c r="AI38" s="11" t="e">
        <f>VLOOKUP(B38,'[1]15.3'!$B$4:$AT$20,45,0)</f>
        <v>#N/A</v>
      </c>
    </row>
    <row r="39" spans="1:35" s="11" customFormat="1" ht="12.9" customHeight="1" x14ac:dyDescent="0.2">
      <c r="A39" s="38">
        <v>36</v>
      </c>
      <c r="B39" s="44" t="s">
        <v>50</v>
      </c>
      <c r="C39" s="43" t="s">
        <v>0</v>
      </c>
      <c r="D39" s="43" t="s">
        <v>0</v>
      </c>
      <c r="E39" s="43" t="s">
        <v>0</v>
      </c>
      <c r="F39" s="43" t="s">
        <v>0</v>
      </c>
      <c r="G39" s="43" t="s">
        <v>0</v>
      </c>
      <c r="H39" s="44" t="s">
        <v>0</v>
      </c>
      <c r="I39" s="44" t="s">
        <v>0</v>
      </c>
      <c r="J39" s="44" t="s">
        <v>0</v>
      </c>
      <c r="K39" s="44" t="s">
        <v>0</v>
      </c>
      <c r="L39" s="44" t="s">
        <v>0</v>
      </c>
      <c r="M39" s="43" t="s">
        <v>0</v>
      </c>
      <c r="N39" s="43" t="s">
        <v>0</v>
      </c>
      <c r="O39" s="43" t="s">
        <v>0</v>
      </c>
      <c r="P39" s="43" t="s">
        <v>0</v>
      </c>
      <c r="Q39" s="43" t="s">
        <v>0</v>
      </c>
      <c r="R39" s="44" t="s">
        <v>0</v>
      </c>
      <c r="S39" s="44" t="s">
        <v>0</v>
      </c>
      <c r="T39" s="44" t="s">
        <v>0</v>
      </c>
      <c r="U39" s="44" t="s">
        <v>0</v>
      </c>
      <c r="V39" s="44" t="s">
        <v>0</v>
      </c>
      <c r="W39" s="43" t="s">
        <v>0</v>
      </c>
      <c r="X39" s="43" t="s">
        <v>0</v>
      </c>
      <c r="Y39" s="43" t="s">
        <v>13</v>
      </c>
      <c r="Z39" s="43" t="s">
        <v>13</v>
      </c>
      <c r="AA39" s="43" t="s">
        <v>0</v>
      </c>
      <c r="AB39" s="44" t="s">
        <v>0</v>
      </c>
      <c r="AC39" s="44" t="s">
        <v>0</v>
      </c>
      <c r="AD39" s="44" t="s">
        <v>13</v>
      </c>
      <c r="AE39" s="44" t="s">
        <v>13</v>
      </c>
      <c r="AF39" s="44" t="s">
        <v>0</v>
      </c>
      <c r="AG39" s="38">
        <f t="shared" si="1"/>
        <v>36</v>
      </c>
      <c r="AH39" s="38"/>
      <c r="AI39" s="11" t="e">
        <f>VLOOKUP(B39,'[1]15.3'!$B$4:$AT$20,45,0)</f>
        <v>#N/A</v>
      </c>
    </row>
    <row r="40" spans="1:35" s="11" customFormat="1" ht="12.9" customHeight="1" x14ac:dyDescent="0.2">
      <c r="A40" s="38">
        <v>37</v>
      </c>
      <c r="B40" s="44" t="s">
        <v>56</v>
      </c>
      <c r="C40" s="43" t="s">
        <v>0</v>
      </c>
      <c r="D40" s="43" t="s">
        <v>0</v>
      </c>
      <c r="E40" s="43" t="s">
        <v>0</v>
      </c>
      <c r="F40" s="43" t="s">
        <v>0</v>
      </c>
      <c r="G40" s="43" t="s">
        <v>0</v>
      </c>
      <c r="H40" s="44" t="s">
        <v>0</v>
      </c>
      <c r="I40" s="44" t="s">
        <v>0</v>
      </c>
      <c r="J40" s="44" t="s">
        <v>10</v>
      </c>
      <c r="K40" s="44" t="s">
        <v>10</v>
      </c>
      <c r="L40" s="44" t="s">
        <v>0</v>
      </c>
      <c r="M40" s="43" t="s">
        <v>0</v>
      </c>
      <c r="N40" s="43" t="s">
        <v>0</v>
      </c>
      <c r="O40" s="43" t="s">
        <v>10</v>
      </c>
      <c r="P40" s="43" t="s">
        <v>10</v>
      </c>
      <c r="Q40" s="43" t="s">
        <v>0</v>
      </c>
      <c r="R40" s="44" t="s">
        <v>0</v>
      </c>
      <c r="S40" s="44" t="s">
        <v>0</v>
      </c>
      <c r="T40" s="44" t="s">
        <v>0</v>
      </c>
      <c r="U40" s="44" t="s">
        <v>0</v>
      </c>
      <c r="V40" s="44" t="s">
        <v>0</v>
      </c>
      <c r="W40" s="43" t="s">
        <v>0</v>
      </c>
      <c r="X40" s="43" t="s">
        <v>0</v>
      </c>
      <c r="Y40" s="43" t="s">
        <v>0</v>
      </c>
      <c r="Z40" s="43" t="s">
        <v>0</v>
      </c>
      <c r="AA40" s="43" t="s">
        <v>0</v>
      </c>
      <c r="AB40" s="44" t="s">
        <v>0</v>
      </c>
      <c r="AC40" s="44" t="s">
        <v>0</v>
      </c>
      <c r="AD40" s="44" t="s">
        <v>0</v>
      </c>
      <c r="AE40" s="44" t="s">
        <v>0</v>
      </c>
      <c r="AF40" s="44" t="s">
        <v>0</v>
      </c>
      <c r="AG40" s="38">
        <f t="shared" si="1"/>
        <v>37</v>
      </c>
      <c r="AH40" s="38"/>
      <c r="AI40" s="11">
        <v>17</v>
      </c>
    </row>
    <row r="41" spans="1:35" s="11" customFormat="1" ht="12.9" customHeight="1" x14ac:dyDescent="0.2">
      <c r="A41" s="38">
        <v>38</v>
      </c>
      <c r="B41" s="44" t="s">
        <v>51</v>
      </c>
      <c r="C41" s="43" t="s">
        <v>0</v>
      </c>
      <c r="D41" s="43" t="s">
        <v>0</v>
      </c>
      <c r="E41" s="43" t="s">
        <v>0</v>
      </c>
      <c r="F41" s="43" t="s">
        <v>0</v>
      </c>
      <c r="G41" s="43" t="s">
        <v>0</v>
      </c>
      <c r="H41" s="44" t="s">
        <v>0</v>
      </c>
      <c r="I41" s="44" t="s">
        <v>0</v>
      </c>
      <c r="J41" s="44" t="s">
        <v>0</v>
      </c>
      <c r="K41" s="44" t="s">
        <v>0</v>
      </c>
      <c r="L41" s="44" t="s">
        <v>0</v>
      </c>
      <c r="M41" s="43" t="s">
        <v>0</v>
      </c>
      <c r="N41" s="43" t="s">
        <v>0</v>
      </c>
      <c r="O41" s="43" t="s">
        <v>0</v>
      </c>
      <c r="P41" s="43" t="s">
        <v>0</v>
      </c>
      <c r="Q41" s="43" t="s">
        <v>0</v>
      </c>
      <c r="R41" s="44" t="s">
        <v>0</v>
      </c>
      <c r="S41" s="44" t="s">
        <v>0</v>
      </c>
      <c r="T41" s="44" t="s">
        <v>0</v>
      </c>
      <c r="U41" s="44" t="s">
        <v>0</v>
      </c>
      <c r="V41" s="44" t="s">
        <v>0</v>
      </c>
      <c r="W41" s="43" t="s">
        <v>30</v>
      </c>
      <c r="X41" s="43" t="s">
        <v>30</v>
      </c>
      <c r="Y41" s="43" t="s">
        <v>0</v>
      </c>
      <c r="Z41" s="43" t="s">
        <v>0</v>
      </c>
      <c r="AA41" s="43" t="s">
        <v>0</v>
      </c>
      <c r="AB41" s="44" t="s">
        <v>0</v>
      </c>
      <c r="AC41" s="44" t="s">
        <v>0</v>
      </c>
      <c r="AD41" s="44" t="s">
        <v>0</v>
      </c>
      <c r="AE41" s="44" t="s">
        <v>0</v>
      </c>
      <c r="AF41" s="44" t="s">
        <v>0</v>
      </c>
      <c r="AG41" s="38">
        <f t="shared" si="1"/>
        <v>38</v>
      </c>
      <c r="AH41" s="38"/>
    </row>
    <row r="42" spans="1:35" s="11" customFormat="1" ht="12.9" customHeight="1" x14ac:dyDescent="0.2">
      <c r="A42" s="38">
        <v>39</v>
      </c>
      <c r="B42" s="44" t="s">
        <v>49</v>
      </c>
      <c r="C42" s="43" t="s">
        <v>0</v>
      </c>
      <c r="D42" s="43" t="s">
        <v>0</v>
      </c>
      <c r="E42" s="43" t="s">
        <v>0</v>
      </c>
      <c r="F42" s="43" t="s">
        <v>0</v>
      </c>
      <c r="G42" s="43" t="s">
        <v>0</v>
      </c>
      <c r="H42" s="44" t="s">
        <v>31</v>
      </c>
      <c r="I42" s="44" t="s">
        <v>31</v>
      </c>
      <c r="J42" s="44" t="s">
        <v>0</v>
      </c>
      <c r="K42" s="44" t="s">
        <v>0</v>
      </c>
      <c r="L42" s="44" t="s">
        <v>0</v>
      </c>
      <c r="M42" s="43" t="s">
        <v>0</v>
      </c>
      <c r="N42" s="43" t="s">
        <v>0</v>
      </c>
      <c r="O42" s="43" t="s">
        <v>0</v>
      </c>
      <c r="P42" s="43" t="s">
        <v>0</v>
      </c>
      <c r="Q42" s="43" t="s">
        <v>0</v>
      </c>
      <c r="R42" s="44" t="s">
        <v>0</v>
      </c>
      <c r="S42" s="44" t="s">
        <v>0</v>
      </c>
      <c r="T42" s="44" t="s">
        <v>0</v>
      </c>
      <c r="U42" s="44" t="s">
        <v>0</v>
      </c>
      <c r="V42" s="44" t="s">
        <v>0</v>
      </c>
      <c r="W42" s="43" t="s">
        <v>31</v>
      </c>
      <c r="X42" s="43" t="s">
        <v>31</v>
      </c>
      <c r="Y42" s="43" t="s">
        <v>0</v>
      </c>
      <c r="Z42" s="43" t="s">
        <v>0</v>
      </c>
      <c r="AA42" s="43" t="s">
        <v>0</v>
      </c>
      <c r="AB42" s="44" t="s">
        <v>0</v>
      </c>
      <c r="AC42" s="44" t="s">
        <v>0</v>
      </c>
      <c r="AD42" s="44" t="s">
        <v>0</v>
      </c>
      <c r="AE42" s="44" t="s">
        <v>0</v>
      </c>
      <c r="AF42" s="44" t="s">
        <v>0</v>
      </c>
      <c r="AG42" s="38">
        <f t="shared" si="1"/>
        <v>39</v>
      </c>
      <c r="AH42" s="38"/>
      <c r="AI42" s="11" t="e">
        <f>VLOOKUP(B42,'[1]15.3'!$B$4:$AT$20,45,0)</f>
        <v>#N/A</v>
      </c>
    </row>
    <row r="43" spans="1:35" s="11" customFormat="1" ht="12.9" customHeight="1" x14ac:dyDescent="0.2">
      <c r="A43" s="38">
        <v>40</v>
      </c>
      <c r="B43" s="44" t="s">
        <v>54</v>
      </c>
      <c r="C43" s="43" t="s">
        <v>0</v>
      </c>
      <c r="D43" s="43" t="s">
        <v>0</v>
      </c>
      <c r="E43" s="43" t="s">
        <v>33</v>
      </c>
      <c r="F43" s="43" t="s">
        <v>33</v>
      </c>
      <c r="G43" s="43" t="s">
        <v>0</v>
      </c>
      <c r="H43" s="44" t="s">
        <v>0</v>
      </c>
      <c r="I43" s="44" t="s">
        <v>0</v>
      </c>
      <c r="J43" s="44" t="s">
        <v>0</v>
      </c>
      <c r="K43" s="44" t="s">
        <v>0</v>
      </c>
      <c r="L43" s="44" t="s">
        <v>0</v>
      </c>
      <c r="M43" s="43" t="s">
        <v>0</v>
      </c>
      <c r="N43" s="43" t="s">
        <v>0</v>
      </c>
      <c r="O43" s="43" t="s">
        <v>0</v>
      </c>
      <c r="P43" s="43" t="s">
        <v>0</v>
      </c>
      <c r="Q43" s="43" t="s">
        <v>0</v>
      </c>
      <c r="R43" s="44" t="s">
        <v>16</v>
      </c>
      <c r="S43" s="44" t="s">
        <v>16</v>
      </c>
      <c r="T43" s="44" t="s">
        <v>0</v>
      </c>
      <c r="U43" s="44" t="s">
        <v>0</v>
      </c>
      <c r="V43" s="44" t="s">
        <v>0</v>
      </c>
      <c r="W43" s="43" t="s">
        <v>0</v>
      </c>
      <c r="X43" s="43" t="s">
        <v>0</v>
      </c>
      <c r="Y43" s="43" t="s">
        <v>0</v>
      </c>
      <c r="Z43" s="43" t="s">
        <v>0</v>
      </c>
      <c r="AA43" s="43" t="s">
        <v>0</v>
      </c>
      <c r="AB43" s="44" t="s">
        <v>33</v>
      </c>
      <c r="AC43" s="44" t="s">
        <v>33</v>
      </c>
      <c r="AD43" s="44" t="s">
        <v>0</v>
      </c>
      <c r="AE43" s="44" t="s">
        <v>0</v>
      </c>
      <c r="AF43" s="44" t="s">
        <v>0</v>
      </c>
      <c r="AG43" s="38">
        <f t="shared" si="1"/>
        <v>40</v>
      </c>
      <c r="AH43" s="38"/>
      <c r="AI43" s="11" t="e">
        <f>VLOOKUP(B43,'[1]15.3'!$B$4:$AT$20,45,0)</f>
        <v>#N/A</v>
      </c>
    </row>
    <row r="44" spans="1:35" s="11" customFormat="1" ht="12.9" customHeight="1" x14ac:dyDescent="0.2">
      <c r="A44" s="38">
        <v>41</v>
      </c>
      <c r="B44" s="44" t="s">
        <v>53</v>
      </c>
      <c r="C44" s="43" t="s">
        <v>0</v>
      </c>
      <c r="D44" s="43" t="s">
        <v>0</v>
      </c>
      <c r="E44" s="43" t="s">
        <v>0</v>
      </c>
      <c r="F44" s="43" t="s">
        <v>0</v>
      </c>
      <c r="G44" s="43" t="s">
        <v>0</v>
      </c>
      <c r="H44" s="44" t="s">
        <v>0</v>
      </c>
      <c r="I44" s="44" t="s">
        <v>0</v>
      </c>
      <c r="J44" s="44" t="s">
        <v>0</v>
      </c>
      <c r="K44" s="44" t="s">
        <v>0</v>
      </c>
      <c r="L44" s="44" t="s">
        <v>0</v>
      </c>
      <c r="M44" s="43" t="s">
        <v>0</v>
      </c>
      <c r="N44" s="43" t="s">
        <v>0</v>
      </c>
      <c r="O44" s="43" t="s">
        <v>0</v>
      </c>
      <c r="P44" s="43" t="s">
        <v>0</v>
      </c>
      <c r="Q44" s="43" t="s">
        <v>0</v>
      </c>
      <c r="R44" s="44" t="s">
        <v>26</v>
      </c>
      <c r="S44" s="44" t="s">
        <v>26</v>
      </c>
      <c r="T44" s="44" t="s">
        <v>0</v>
      </c>
      <c r="U44" s="44" t="s">
        <v>0</v>
      </c>
      <c r="V44" s="44" t="s">
        <v>0</v>
      </c>
      <c r="W44" s="43" t="s">
        <v>0</v>
      </c>
      <c r="X44" s="43" t="s">
        <v>0</v>
      </c>
      <c r="Y44" s="43" t="s">
        <v>0</v>
      </c>
      <c r="Z44" s="43" t="s">
        <v>0</v>
      </c>
      <c r="AA44" s="43" t="s">
        <v>0</v>
      </c>
      <c r="AB44" s="44" t="s">
        <v>0</v>
      </c>
      <c r="AC44" s="44" t="s">
        <v>0</v>
      </c>
      <c r="AD44" s="44" t="s">
        <v>0</v>
      </c>
      <c r="AE44" s="44" t="s">
        <v>0</v>
      </c>
      <c r="AF44" s="44" t="s">
        <v>0</v>
      </c>
      <c r="AG44" s="38">
        <f t="shared" si="1"/>
        <v>41</v>
      </c>
      <c r="AH44" s="38"/>
      <c r="AI44" s="11" t="e">
        <f>VLOOKUP(B44,'[1]15.3'!$B$4:$AT$20,45,0)</f>
        <v>#N/A</v>
      </c>
    </row>
    <row r="45" spans="1:35" s="11" customFormat="1" ht="12.9" customHeight="1" x14ac:dyDescent="0.2">
      <c r="A45" s="38">
        <v>42</v>
      </c>
      <c r="B45" s="44" t="s">
        <v>52</v>
      </c>
      <c r="C45" s="43" t="s">
        <v>0</v>
      </c>
      <c r="D45" s="43" t="s">
        <v>0</v>
      </c>
      <c r="E45" s="43" t="s">
        <v>0</v>
      </c>
      <c r="F45" s="43" t="s">
        <v>0</v>
      </c>
      <c r="G45" s="43" t="s">
        <v>0</v>
      </c>
      <c r="H45" s="44" t="s">
        <v>0</v>
      </c>
      <c r="I45" s="44" t="s">
        <v>0</v>
      </c>
      <c r="J45" s="44" t="s">
        <v>0</v>
      </c>
      <c r="K45" s="44" t="s">
        <v>0</v>
      </c>
      <c r="L45" s="44" t="s">
        <v>0</v>
      </c>
      <c r="M45" s="43" t="s">
        <v>0</v>
      </c>
      <c r="N45" s="43" t="s">
        <v>0</v>
      </c>
      <c r="O45" s="43" t="s">
        <v>0</v>
      </c>
      <c r="P45" s="43" t="s">
        <v>0</v>
      </c>
      <c r="Q45" s="43" t="s">
        <v>0</v>
      </c>
      <c r="R45" s="44" t="s">
        <v>19</v>
      </c>
      <c r="S45" s="44" t="s">
        <v>19</v>
      </c>
      <c r="T45" s="44" t="s">
        <v>47</v>
      </c>
      <c r="U45" s="44" t="s">
        <v>47</v>
      </c>
      <c r="V45" s="44" t="s">
        <v>0</v>
      </c>
      <c r="W45" s="43" t="s">
        <v>0</v>
      </c>
      <c r="X45" s="43" t="s">
        <v>0</v>
      </c>
      <c r="Y45" s="43" t="s">
        <v>0</v>
      </c>
      <c r="Z45" s="43" t="s">
        <v>0</v>
      </c>
      <c r="AA45" s="43" t="s">
        <v>0</v>
      </c>
      <c r="AB45" s="44" t="s">
        <v>0</v>
      </c>
      <c r="AC45" s="44" t="s">
        <v>0</v>
      </c>
      <c r="AD45" s="44" t="s">
        <v>0</v>
      </c>
      <c r="AE45" s="44" t="s">
        <v>0</v>
      </c>
      <c r="AF45" s="44" t="s">
        <v>0</v>
      </c>
      <c r="AG45" s="38">
        <f t="shared" si="1"/>
        <v>42</v>
      </c>
      <c r="AH45" s="38"/>
      <c r="AI45" s="11" t="e">
        <f>VLOOKUP(B45,'[1]15.3'!$B$4:$AT$20,45,0)</f>
        <v>#N/A</v>
      </c>
    </row>
    <row r="46" spans="1:35" s="11" customFormat="1" ht="12.9" customHeight="1" x14ac:dyDescent="0.2">
      <c r="A46" s="38">
        <v>43</v>
      </c>
      <c r="B46" s="44" t="s">
        <v>55</v>
      </c>
      <c r="C46" s="43" t="s">
        <v>0</v>
      </c>
      <c r="D46" s="43" t="s">
        <v>0</v>
      </c>
      <c r="E46" s="43" t="s">
        <v>0</v>
      </c>
      <c r="F46" s="43" t="s">
        <v>0</v>
      </c>
      <c r="G46" s="43" t="s">
        <v>0</v>
      </c>
      <c r="H46" s="44" t="s">
        <v>0</v>
      </c>
      <c r="I46" s="44" t="s">
        <v>0</v>
      </c>
      <c r="J46" s="44" t="s">
        <v>0</v>
      </c>
      <c r="K46" s="44" t="s">
        <v>0</v>
      </c>
      <c r="L46" s="44" t="s">
        <v>0</v>
      </c>
      <c r="M46" s="43" t="s">
        <v>0</v>
      </c>
      <c r="N46" s="43" t="s">
        <v>0</v>
      </c>
      <c r="O46" s="43" t="s">
        <v>39</v>
      </c>
      <c r="P46" s="43" t="s">
        <v>39</v>
      </c>
      <c r="Q46" s="43" t="s">
        <v>0</v>
      </c>
      <c r="R46" s="44" t="s">
        <v>0</v>
      </c>
      <c r="S46" s="44" t="s">
        <v>0</v>
      </c>
      <c r="T46" s="44" t="s">
        <v>0</v>
      </c>
      <c r="U46" s="44" t="s">
        <v>0</v>
      </c>
      <c r="V46" s="44" t="s">
        <v>0</v>
      </c>
      <c r="W46" s="43" t="s">
        <v>0</v>
      </c>
      <c r="X46" s="43" t="s">
        <v>0</v>
      </c>
      <c r="Y46" s="43" t="s">
        <v>0</v>
      </c>
      <c r="Z46" s="43" t="s">
        <v>0</v>
      </c>
      <c r="AA46" s="43" t="s">
        <v>0</v>
      </c>
      <c r="AB46" s="44" t="s">
        <v>0</v>
      </c>
      <c r="AC46" s="44" t="s">
        <v>0</v>
      </c>
      <c r="AD46" s="44" t="s">
        <v>0</v>
      </c>
      <c r="AE46" s="44" t="s">
        <v>0</v>
      </c>
      <c r="AF46" s="44" t="s">
        <v>0</v>
      </c>
      <c r="AG46" s="38">
        <f t="shared" si="1"/>
        <v>43</v>
      </c>
      <c r="AH46" s="38"/>
      <c r="AI46" s="11" t="e">
        <f>VLOOKUP(B46,'[1]15.3'!$B$4:$AT$20,45,0)</f>
        <v>#N/A</v>
      </c>
    </row>
    <row r="47" spans="1:35" s="11" customFormat="1" ht="12.9" customHeight="1" x14ac:dyDescent="0.2">
      <c r="A47" s="38">
        <v>44</v>
      </c>
      <c r="B47" s="44" t="s">
        <v>57</v>
      </c>
      <c r="C47" s="43" t="s">
        <v>37</v>
      </c>
      <c r="D47" s="43" t="s">
        <v>37</v>
      </c>
      <c r="E47" s="43" t="s">
        <v>0</v>
      </c>
      <c r="F47" s="43" t="s">
        <v>0</v>
      </c>
      <c r="G47" s="43" t="s">
        <v>0</v>
      </c>
      <c r="H47" s="44" t="s">
        <v>0</v>
      </c>
      <c r="I47" s="44" t="s">
        <v>0</v>
      </c>
      <c r="J47" s="44" t="s">
        <v>0</v>
      </c>
      <c r="K47" s="44" t="s">
        <v>0</v>
      </c>
      <c r="L47" s="44" t="s">
        <v>0</v>
      </c>
      <c r="M47" s="43" t="s">
        <v>0</v>
      </c>
      <c r="N47" s="43" t="s">
        <v>0</v>
      </c>
      <c r="O47" s="43" t="s">
        <v>0</v>
      </c>
      <c r="P47" s="43" t="s">
        <v>0</v>
      </c>
      <c r="Q47" s="43" t="s">
        <v>0</v>
      </c>
      <c r="R47" s="44" t="s">
        <v>0</v>
      </c>
      <c r="S47" s="44" t="s">
        <v>0</v>
      </c>
      <c r="T47" s="44" t="s">
        <v>0</v>
      </c>
      <c r="U47" s="44" t="s">
        <v>0</v>
      </c>
      <c r="V47" s="44" t="s">
        <v>0</v>
      </c>
      <c r="W47" s="43" t="s">
        <v>0</v>
      </c>
      <c r="X47" s="43" t="s">
        <v>0</v>
      </c>
      <c r="Y47" s="43" t="s">
        <v>0</v>
      </c>
      <c r="Z47" s="43" t="s">
        <v>0</v>
      </c>
      <c r="AA47" s="43" t="s">
        <v>0</v>
      </c>
      <c r="AB47" s="44" t="s">
        <v>0</v>
      </c>
      <c r="AC47" s="44" t="s">
        <v>0</v>
      </c>
      <c r="AD47" s="44" t="s">
        <v>37</v>
      </c>
      <c r="AE47" s="44" t="s">
        <v>37</v>
      </c>
      <c r="AF47" s="44" t="s">
        <v>0</v>
      </c>
      <c r="AG47" s="38">
        <f t="shared" si="1"/>
        <v>44</v>
      </c>
      <c r="AH47" s="38"/>
      <c r="AI47" s="11" t="e">
        <f>VLOOKUP(B47,'[1]15.3'!$B$4:$AT$20,45,0)</f>
        <v>#N/A</v>
      </c>
    </row>
    <row r="48" spans="1:35" s="11" customFormat="1" ht="12.9" customHeight="1" x14ac:dyDescent="0.2">
      <c r="A48" s="38">
        <v>45</v>
      </c>
      <c r="B48" s="44" t="s">
        <v>62</v>
      </c>
      <c r="C48" s="43" t="s">
        <v>0</v>
      </c>
      <c r="D48" s="43" t="s">
        <v>0</v>
      </c>
      <c r="E48" s="43" t="s">
        <v>0</v>
      </c>
      <c r="F48" s="43" t="s">
        <v>0</v>
      </c>
      <c r="G48" s="43" t="s">
        <v>0</v>
      </c>
      <c r="H48" s="44" t="s">
        <v>28</v>
      </c>
      <c r="I48" s="44" t="s">
        <v>28</v>
      </c>
      <c r="J48" s="44" t="s">
        <v>0</v>
      </c>
      <c r="K48" s="44" t="s">
        <v>0</v>
      </c>
      <c r="L48" s="44" t="s">
        <v>0</v>
      </c>
      <c r="M48" s="43" t="s">
        <v>0</v>
      </c>
      <c r="N48" s="43" t="s">
        <v>0</v>
      </c>
      <c r="O48" s="43" t="s">
        <v>31</v>
      </c>
      <c r="P48" s="43" t="s">
        <v>31</v>
      </c>
      <c r="Q48" s="43" t="s">
        <v>0</v>
      </c>
      <c r="R48" s="44" t="s">
        <v>28</v>
      </c>
      <c r="S48" s="44" t="s">
        <v>28</v>
      </c>
      <c r="T48" s="44" t="s">
        <v>31</v>
      </c>
      <c r="U48" s="44" t="s">
        <v>31</v>
      </c>
      <c r="V48" s="44" t="s">
        <v>0</v>
      </c>
      <c r="W48" s="43" t="s">
        <v>0</v>
      </c>
      <c r="X48" s="43" t="s">
        <v>0</v>
      </c>
      <c r="Y48" s="43" t="s">
        <v>0</v>
      </c>
      <c r="Z48" s="43" t="s">
        <v>0</v>
      </c>
      <c r="AA48" s="43" t="s">
        <v>0</v>
      </c>
      <c r="AB48" s="44" t="s">
        <v>0</v>
      </c>
      <c r="AC48" s="44" t="s">
        <v>0</v>
      </c>
      <c r="AD48" s="44" t="s">
        <v>0</v>
      </c>
      <c r="AE48" s="44" t="s">
        <v>0</v>
      </c>
      <c r="AF48" s="44" t="s">
        <v>0</v>
      </c>
      <c r="AG48" s="38">
        <f t="shared" si="1"/>
        <v>45</v>
      </c>
      <c r="AH48" s="38"/>
      <c r="AI48" s="11" t="e">
        <f>VLOOKUP(B48,'[1]15.3'!$B$4:$AT$20,45,0)</f>
        <v>#N/A</v>
      </c>
    </row>
    <row r="49" spans="1:35" s="11" customFormat="1" ht="12.9" customHeight="1" x14ac:dyDescent="0.2">
      <c r="A49" s="38">
        <v>46</v>
      </c>
      <c r="B49" s="44" t="s">
        <v>60</v>
      </c>
      <c r="C49" s="43" t="s">
        <v>0</v>
      </c>
      <c r="D49" s="43" t="s">
        <v>0</v>
      </c>
      <c r="E49" s="43" t="s">
        <v>0</v>
      </c>
      <c r="F49" s="43" t="s">
        <v>0</v>
      </c>
      <c r="G49" s="43" t="s">
        <v>0</v>
      </c>
      <c r="H49" s="44" t="s">
        <v>0</v>
      </c>
      <c r="I49" s="44" t="s">
        <v>0</v>
      </c>
      <c r="J49" s="44" t="s">
        <v>0</v>
      </c>
      <c r="K49" s="44" t="s">
        <v>0</v>
      </c>
      <c r="L49" s="44" t="s">
        <v>0</v>
      </c>
      <c r="M49" s="43" t="s">
        <v>0</v>
      </c>
      <c r="N49" s="43" t="s">
        <v>0</v>
      </c>
      <c r="O49" s="43" t="s">
        <v>0</v>
      </c>
      <c r="P49" s="43" t="s">
        <v>0</v>
      </c>
      <c r="Q49" s="43" t="s">
        <v>0</v>
      </c>
      <c r="R49" s="44" t="s">
        <v>0</v>
      </c>
      <c r="S49" s="44" t="s">
        <v>0</v>
      </c>
      <c r="T49" s="44" t="s">
        <v>0</v>
      </c>
      <c r="U49" s="44" t="s">
        <v>0</v>
      </c>
      <c r="V49" s="44" t="s">
        <v>0</v>
      </c>
      <c r="W49" s="43" t="s">
        <v>0</v>
      </c>
      <c r="X49" s="43" t="s">
        <v>0</v>
      </c>
      <c r="Y49" s="43" t="s">
        <v>0</v>
      </c>
      <c r="Z49" s="43" t="s">
        <v>0</v>
      </c>
      <c r="AA49" s="43" t="s">
        <v>0</v>
      </c>
      <c r="AB49" s="44" t="s">
        <v>0</v>
      </c>
      <c r="AC49" s="44" t="s">
        <v>0</v>
      </c>
      <c r="AD49" s="44" t="s">
        <v>0</v>
      </c>
      <c r="AE49" s="44" t="s">
        <v>0</v>
      </c>
      <c r="AF49" s="44" t="s">
        <v>0</v>
      </c>
      <c r="AG49" s="38">
        <f t="shared" si="1"/>
        <v>46</v>
      </c>
      <c r="AH49" s="38"/>
      <c r="AI49" s="11" t="e">
        <f>VLOOKUP(B49,'[1]15.3'!$B$4:$AT$20,45,0)</f>
        <v>#N/A</v>
      </c>
    </row>
    <row r="50" spans="1:35" s="11" customFormat="1" ht="12.9" customHeight="1" x14ac:dyDescent="0.2">
      <c r="A50" s="38">
        <v>47</v>
      </c>
      <c r="B50" s="44" t="s">
        <v>59</v>
      </c>
      <c r="C50" s="43" t="s">
        <v>0</v>
      </c>
      <c r="D50" s="43" t="s">
        <v>0</v>
      </c>
      <c r="E50" s="43" t="s">
        <v>0</v>
      </c>
      <c r="F50" s="43" t="s">
        <v>0</v>
      </c>
      <c r="G50" s="43" t="s">
        <v>0</v>
      </c>
      <c r="H50" s="44" t="s">
        <v>0</v>
      </c>
      <c r="I50" s="44" t="s">
        <v>0</v>
      </c>
      <c r="J50" s="44" t="s">
        <v>33</v>
      </c>
      <c r="K50" s="44" t="s">
        <v>33</v>
      </c>
      <c r="L50" s="44" t="s">
        <v>0</v>
      </c>
      <c r="M50" s="43" t="s">
        <v>0</v>
      </c>
      <c r="N50" s="43" t="s">
        <v>0</v>
      </c>
      <c r="O50" s="43" t="s">
        <v>47</v>
      </c>
      <c r="P50" s="43" t="s">
        <v>47</v>
      </c>
      <c r="Q50" s="43" t="s">
        <v>0</v>
      </c>
      <c r="R50" s="44" t="s">
        <v>0</v>
      </c>
      <c r="S50" s="44" t="s">
        <v>0</v>
      </c>
      <c r="T50" s="44" t="s">
        <v>0</v>
      </c>
      <c r="U50" s="44" t="s">
        <v>0</v>
      </c>
      <c r="V50" s="44" t="s">
        <v>0</v>
      </c>
      <c r="W50" s="43" t="s">
        <v>16</v>
      </c>
      <c r="X50" s="43" t="s">
        <v>16</v>
      </c>
      <c r="Y50" s="43" t="s">
        <v>47</v>
      </c>
      <c r="Z50" s="43" t="s">
        <v>47</v>
      </c>
      <c r="AA50" s="43" t="s">
        <v>0</v>
      </c>
      <c r="AB50" s="44" t="s">
        <v>0</v>
      </c>
      <c r="AC50" s="44" t="s">
        <v>0</v>
      </c>
      <c r="AD50" s="44" t="s">
        <v>0</v>
      </c>
      <c r="AE50" s="44" t="s">
        <v>0</v>
      </c>
      <c r="AF50" s="44" t="s">
        <v>0</v>
      </c>
      <c r="AG50" s="38">
        <f t="shared" si="1"/>
        <v>47</v>
      </c>
      <c r="AH50" s="38"/>
      <c r="AI50" s="11">
        <f>VLOOKUP(B50,'[1]15.3'!$B$4:$AT$20,45,0)</f>
        <v>3</v>
      </c>
    </row>
    <row r="51" spans="1:35" s="11" customFormat="1" ht="12.9" customHeight="1" x14ac:dyDescent="0.2">
      <c r="A51" s="38">
        <v>48</v>
      </c>
      <c r="B51" s="44" t="s">
        <v>58</v>
      </c>
      <c r="C51" s="43" t="s">
        <v>0</v>
      </c>
      <c r="D51" s="43" t="s">
        <v>0</v>
      </c>
      <c r="E51" s="43" t="s">
        <v>0</v>
      </c>
      <c r="F51" s="43" t="s">
        <v>0</v>
      </c>
      <c r="G51" s="43" t="s">
        <v>0</v>
      </c>
      <c r="H51" s="44" t="s">
        <v>37</v>
      </c>
      <c r="I51" s="44" t="s">
        <v>37</v>
      </c>
      <c r="J51" s="44" t="s">
        <v>39</v>
      </c>
      <c r="K51" s="44" t="s">
        <v>39</v>
      </c>
      <c r="L51" s="44" t="s">
        <v>0</v>
      </c>
      <c r="M51" s="43" t="s">
        <v>39</v>
      </c>
      <c r="N51" s="43" t="s">
        <v>39</v>
      </c>
      <c r="O51" s="43" t="s">
        <v>0</v>
      </c>
      <c r="P51" s="43" t="s">
        <v>0</v>
      </c>
      <c r="Q51" s="43" t="s">
        <v>0</v>
      </c>
      <c r="R51" s="44" t="s">
        <v>0</v>
      </c>
      <c r="S51" s="44" t="s">
        <v>0</v>
      </c>
      <c r="T51" s="44" t="s">
        <v>0</v>
      </c>
      <c r="U51" s="44" t="s">
        <v>0</v>
      </c>
      <c r="V51" s="44" t="s">
        <v>0</v>
      </c>
      <c r="W51" s="43" t="s">
        <v>26</v>
      </c>
      <c r="X51" s="43" t="s">
        <v>26</v>
      </c>
      <c r="Y51" s="43" t="s">
        <v>37</v>
      </c>
      <c r="Z51" s="43" t="s">
        <v>37</v>
      </c>
      <c r="AA51" s="43" t="s">
        <v>0</v>
      </c>
      <c r="AB51" s="44" t="s">
        <v>0</v>
      </c>
      <c r="AC51" s="44" t="s">
        <v>0</v>
      </c>
      <c r="AD51" s="44" t="s">
        <v>0</v>
      </c>
      <c r="AE51" s="44" t="s">
        <v>0</v>
      </c>
      <c r="AF51" s="44" t="s">
        <v>0</v>
      </c>
      <c r="AG51" s="38">
        <f t="shared" si="1"/>
        <v>48</v>
      </c>
      <c r="AH51" s="38"/>
      <c r="AI51" s="11" t="e">
        <f>VLOOKUP(B51,'[1]15.3'!$B$4:$AT$20,45,0)</f>
        <v>#N/A</v>
      </c>
    </row>
    <row r="52" spans="1:35" s="11" customFormat="1" ht="12.9" customHeight="1" x14ac:dyDescent="0.2">
      <c r="A52" s="38">
        <v>49</v>
      </c>
      <c r="B52" s="44" t="s">
        <v>61</v>
      </c>
      <c r="C52" s="43" t="s">
        <v>13</v>
      </c>
      <c r="D52" s="43" t="s">
        <v>13</v>
      </c>
      <c r="E52" s="43" t="s">
        <v>0</v>
      </c>
      <c r="F52" s="43" t="s">
        <v>0</v>
      </c>
      <c r="G52" s="43" t="s">
        <v>0</v>
      </c>
      <c r="H52" s="44" t="s">
        <v>0</v>
      </c>
      <c r="I52" s="44" t="s">
        <v>0</v>
      </c>
      <c r="J52" s="44" t="s">
        <v>0</v>
      </c>
      <c r="K52" s="44" t="s">
        <v>0</v>
      </c>
      <c r="L52" s="44" t="s">
        <v>0</v>
      </c>
      <c r="M52" s="43" t="s">
        <v>0</v>
      </c>
      <c r="N52" s="43" t="s">
        <v>0</v>
      </c>
      <c r="O52" s="43" t="s">
        <v>0</v>
      </c>
      <c r="P52" s="43" t="s">
        <v>0</v>
      </c>
      <c r="Q52" s="43" t="s">
        <v>0</v>
      </c>
      <c r="R52" s="44" t="s">
        <v>30</v>
      </c>
      <c r="S52" s="44" t="s">
        <v>30</v>
      </c>
      <c r="T52" s="44" t="s">
        <v>13</v>
      </c>
      <c r="U52" s="44" t="s">
        <v>13</v>
      </c>
      <c r="V52" s="44" t="s">
        <v>0</v>
      </c>
      <c r="W52" s="43" t="s">
        <v>19</v>
      </c>
      <c r="X52" s="43" t="s">
        <v>19</v>
      </c>
      <c r="Y52" s="43" t="s">
        <v>0</v>
      </c>
      <c r="Z52" s="43" t="s">
        <v>0</v>
      </c>
      <c r="AA52" s="43" t="s">
        <v>0</v>
      </c>
      <c r="AB52" s="44" t="s">
        <v>0</v>
      </c>
      <c r="AC52" s="44" t="s">
        <v>0</v>
      </c>
      <c r="AD52" s="44" t="s">
        <v>0</v>
      </c>
      <c r="AE52" s="44" t="s">
        <v>0</v>
      </c>
      <c r="AF52" s="44" t="s">
        <v>0</v>
      </c>
      <c r="AG52" s="38">
        <f t="shared" si="1"/>
        <v>49</v>
      </c>
      <c r="AH52" s="38"/>
      <c r="AI52" s="11" t="e">
        <f>VLOOKUP(B52,'[1]15.3'!$B$4:$AT$20,45,0)</f>
        <v>#N/A</v>
      </c>
    </row>
    <row r="53" spans="1:35" s="11" customFormat="1" ht="12.9" customHeight="1" x14ac:dyDescent="0.2">
      <c r="A53" s="38">
        <v>50</v>
      </c>
      <c r="B53" s="44" t="s">
        <v>72</v>
      </c>
      <c r="C53" s="43" t="s">
        <v>0</v>
      </c>
      <c r="D53" s="43" t="s">
        <v>21</v>
      </c>
      <c r="E53" s="43" t="s">
        <v>0</v>
      </c>
      <c r="F53" s="43" t="s">
        <v>17</v>
      </c>
      <c r="G53" s="43" t="s">
        <v>0</v>
      </c>
      <c r="H53" s="44" t="s">
        <v>17</v>
      </c>
      <c r="I53" s="44" t="s">
        <v>21</v>
      </c>
      <c r="J53" s="44" t="s">
        <v>0</v>
      </c>
      <c r="K53" s="44" t="s">
        <v>0</v>
      </c>
      <c r="L53" s="44" t="s">
        <v>0</v>
      </c>
      <c r="M53" s="43" t="s">
        <v>0</v>
      </c>
      <c r="N53" s="43" t="s">
        <v>0</v>
      </c>
      <c r="O53" s="43" t="s">
        <v>21</v>
      </c>
      <c r="P53" s="43" t="s">
        <v>21</v>
      </c>
      <c r="Q53" s="43" t="s">
        <v>0</v>
      </c>
      <c r="R53" s="44" t="s">
        <v>0</v>
      </c>
      <c r="S53" s="44" t="s">
        <v>0</v>
      </c>
      <c r="T53" s="44" t="s">
        <v>0</v>
      </c>
      <c r="U53" s="44" t="s">
        <v>0</v>
      </c>
      <c r="V53" s="44" t="s">
        <v>0</v>
      </c>
      <c r="W53" s="43" t="s">
        <v>0</v>
      </c>
      <c r="X53" s="43" t="s">
        <v>0</v>
      </c>
      <c r="Y53" s="43" t="s">
        <v>0</v>
      </c>
      <c r="Z53" s="43" t="s">
        <v>0</v>
      </c>
      <c r="AA53" s="43" t="s">
        <v>0</v>
      </c>
      <c r="AB53" s="44" t="s">
        <v>0</v>
      </c>
      <c r="AC53" s="44" t="s">
        <v>0</v>
      </c>
      <c r="AD53" s="44" t="s">
        <v>0</v>
      </c>
      <c r="AE53" s="44" t="s">
        <v>0</v>
      </c>
      <c r="AF53" s="44" t="s">
        <v>0</v>
      </c>
      <c r="AG53" s="38">
        <f t="shared" si="1"/>
        <v>50</v>
      </c>
      <c r="AH53" s="38"/>
      <c r="AI53" s="11" t="e">
        <f>VLOOKUP(B53,'[1]15.3'!$B$4:$AT$20,45,0)</f>
        <v>#N/A</v>
      </c>
    </row>
    <row r="54" spans="1:35" s="11" customFormat="1" ht="12.9" customHeight="1" x14ac:dyDescent="0.2">
      <c r="A54" s="38">
        <v>51</v>
      </c>
      <c r="B54" s="44" t="s">
        <v>73</v>
      </c>
      <c r="C54" s="43" t="s">
        <v>0</v>
      </c>
      <c r="D54" s="43" t="s">
        <v>0</v>
      </c>
      <c r="E54" s="43" t="s">
        <v>0</v>
      </c>
      <c r="F54" s="43" t="s">
        <v>0</v>
      </c>
      <c r="G54" s="43" t="s">
        <v>0</v>
      </c>
      <c r="H54" s="44" t="s">
        <v>27</v>
      </c>
      <c r="I54" s="44" t="s">
        <v>27</v>
      </c>
      <c r="J54" s="44" t="s">
        <v>0</v>
      </c>
      <c r="K54" s="44" t="s">
        <v>0</v>
      </c>
      <c r="L54" s="44" t="s">
        <v>0</v>
      </c>
      <c r="M54" s="43" t="s">
        <v>0</v>
      </c>
      <c r="N54" s="43" t="s">
        <v>0</v>
      </c>
      <c r="O54" s="43" t="s">
        <v>0</v>
      </c>
      <c r="P54" s="43" t="s">
        <v>0</v>
      </c>
      <c r="Q54" s="43" t="s">
        <v>0</v>
      </c>
      <c r="R54" s="44" t="s">
        <v>0</v>
      </c>
      <c r="S54" s="44" t="s">
        <v>0</v>
      </c>
      <c r="T54" s="44" t="s">
        <v>0</v>
      </c>
      <c r="U54" s="44" t="s">
        <v>0</v>
      </c>
      <c r="V54" s="44" t="s">
        <v>0</v>
      </c>
      <c r="W54" s="43" t="s">
        <v>24</v>
      </c>
      <c r="X54" s="43" t="s">
        <v>24</v>
      </c>
      <c r="Y54" s="43" t="s">
        <v>27</v>
      </c>
      <c r="Z54" s="43" t="s">
        <v>27</v>
      </c>
      <c r="AA54" s="43" t="s">
        <v>0</v>
      </c>
      <c r="AB54" s="44" t="s">
        <v>24</v>
      </c>
      <c r="AC54" s="44" t="s">
        <v>24</v>
      </c>
      <c r="AD54" s="44" t="s">
        <v>0</v>
      </c>
      <c r="AE54" s="44" t="s">
        <v>0</v>
      </c>
      <c r="AF54" s="44" t="s">
        <v>0</v>
      </c>
      <c r="AG54" s="38">
        <f t="shared" si="1"/>
        <v>51</v>
      </c>
      <c r="AH54" s="38"/>
      <c r="AI54" s="11" t="e">
        <f>VLOOKUP(B54,'[1]15.3'!$B$4:$AT$20,45,0)</f>
        <v>#N/A</v>
      </c>
    </row>
    <row r="55" spans="1:35" s="11" customFormat="1" ht="12.9" customHeight="1" x14ac:dyDescent="0.2">
      <c r="A55" s="38">
        <v>52</v>
      </c>
      <c r="B55" s="44" t="s">
        <v>71</v>
      </c>
      <c r="C55" s="43" t="s">
        <v>231</v>
      </c>
      <c r="D55" s="43" t="s">
        <v>231</v>
      </c>
      <c r="E55" s="43" t="s">
        <v>20</v>
      </c>
      <c r="F55" s="43" t="s">
        <v>20</v>
      </c>
      <c r="G55" s="43" t="s">
        <v>0</v>
      </c>
      <c r="H55" s="44" t="s">
        <v>20</v>
      </c>
      <c r="I55" s="44" t="s">
        <v>20</v>
      </c>
      <c r="J55" s="44" t="s">
        <v>0</v>
      </c>
      <c r="K55" s="44" t="s">
        <v>0</v>
      </c>
      <c r="L55" s="44" t="s">
        <v>0</v>
      </c>
      <c r="M55" s="43" t="s">
        <v>0</v>
      </c>
      <c r="N55" s="43" t="s">
        <v>0</v>
      </c>
      <c r="O55" s="43" t="s">
        <v>35</v>
      </c>
      <c r="P55" s="43" t="s">
        <v>35</v>
      </c>
      <c r="Q55" s="43" t="s">
        <v>0</v>
      </c>
      <c r="R55" s="44" t="s">
        <v>0</v>
      </c>
      <c r="S55" s="44" t="s">
        <v>0</v>
      </c>
      <c r="T55" s="44" t="s">
        <v>0</v>
      </c>
      <c r="U55" s="44" t="s">
        <v>0</v>
      </c>
      <c r="V55" s="44" t="s">
        <v>0</v>
      </c>
      <c r="W55" s="43" t="s">
        <v>0</v>
      </c>
      <c r="X55" s="43" t="s">
        <v>0</v>
      </c>
      <c r="Y55" s="43" t="s">
        <v>0</v>
      </c>
      <c r="Z55" s="43" t="s">
        <v>0</v>
      </c>
      <c r="AA55" s="43" t="s">
        <v>0</v>
      </c>
      <c r="AB55" s="44" t="s">
        <v>0</v>
      </c>
      <c r="AC55" s="44" t="s">
        <v>0</v>
      </c>
      <c r="AD55" s="44" t="s">
        <v>0</v>
      </c>
      <c r="AE55" s="44" t="s">
        <v>0</v>
      </c>
      <c r="AF55" s="44" t="s">
        <v>0</v>
      </c>
      <c r="AG55" s="38">
        <f t="shared" si="1"/>
        <v>52</v>
      </c>
      <c r="AH55" s="38"/>
      <c r="AI55" s="11">
        <f>VLOOKUP(B55,'[1]15.3'!$B$4:$AT$20,45,0)</f>
        <v>5</v>
      </c>
    </row>
    <row r="56" spans="1:35" s="11" customFormat="1" ht="12.9" customHeight="1" x14ac:dyDescent="0.2">
      <c r="A56" s="38">
        <v>53</v>
      </c>
      <c r="B56" s="44" t="s">
        <v>75</v>
      </c>
      <c r="C56" s="43" t="s">
        <v>0</v>
      </c>
      <c r="D56" s="43" t="s">
        <v>0</v>
      </c>
      <c r="E56" s="43" t="s">
        <v>0</v>
      </c>
      <c r="F56" s="43" t="s">
        <v>0</v>
      </c>
      <c r="G56" s="43" t="s">
        <v>0</v>
      </c>
      <c r="H56" s="44" t="s">
        <v>0</v>
      </c>
      <c r="I56" s="44" t="s">
        <v>0</v>
      </c>
      <c r="J56" s="44" t="s">
        <v>0</v>
      </c>
      <c r="K56" s="44" t="s">
        <v>0</v>
      </c>
      <c r="L56" s="44" t="s">
        <v>0</v>
      </c>
      <c r="M56" s="43" t="s">
        <v>0</v>
      </c>
      <c r="N56" s="43" t="s">
        <v>0</v>
      </c>
      <c r="O56" s="43" t="s">
        <v>20</v>
      </c>
      <c r="P56" s="43" t="s">
        <v>20</v>
      </c>
      <c r="Q56" s="43" t="s">
        <v>0</v>
      </c>
      <c r="R56" s="44" t="s">
        <v>0</v>
      </c>
      <c r="S56" s="44" t="s">
        <v>0</v>
      </c>
      <c r="T56" s="44" t="s">
        <v>17</v>
      </c>
      <c r="U56" s="44" t="s">
        <v>17</v>
      </c>
      <c r="V56" s="44" t="s">
        <v>0</v>
      </c>
      <c r="W56" s="43" t="s">
        <v>17</v>
      </c>
      <c r="X56" s="43" t="s">
        <v>17</v>
      </c>
      <c r="Y56" s="43" t="s">
        <v>20</v>
      </c>
      <c r="Z56" s="43" t="s">
        <v>20</v>
      </c>
      <c r="AA56" s="43" t="s">
        <v>0</v>
      </c>
      <c r="AB56" s="44" t="s">
        <v>0</v>
      </c>
      <c r="AC56" s="44" t="s">
        <v>0</v>
      </c>
      <c r="AD56" s="44" t="s">
        <v>0</v>
      </c>
      <c r="AE56" s="44" t="s">
        <v>0</v>
      </c>
      <c r="AF56" s="44" t="s">
        <v>0</v>
      </c>
      <c r="AG56" s="38">
        <f t="shared" si="1"/>
        <v>53</v>
      </c>
      <c r="AH56" s="38"/>
      <c r="AI56" s="11" t="e">
        <f>VLOOKUP(B56,'[1]15.3'!$B$4:$AT$20,45,0)</f>
        <v>#N/A</v>
      </c>
    </row>
    <row r="57" spans="1:35" s="11" customFormat="1" ht="12.9" customHeight="1" x14ac:dyDescent="0.2">
      <c r="A57" s="38">
        <v>54</v>
      </c>
      <c r="B57" s="44" t="s">
        <v>76</v>
      </c>
      <c r="C57" s="43" t="s">
        <v>0</v>
      </c>
      <c r="D57" s="43" t="s">
        <v>0</v>
      </c>
      <c r="E57" s="43" t="s">
        <v>24</v>
      </c>
      <c r="F57" s="43" t="s">
        <v>24</v>
      </c>
      <c r="G57" s="43" t="s">
        <v>0</v>
      </c>
      <c r="H57" s="44" t="s">
        <v>0</v>
      </c>
      <c r="I57" s="44" t="s">
        <v>0</v>
      </c>
      <c r="J57" s="44" t="s">
        <v>0</v>
      </c>
      <c r="K57" s="44" t="s">
        <v>0</v>
      </c>
      <c r="L57" s="44" t="s">
        <v>0</v>
      </c>
      <c r="M57" s="43" t="s">
        <v>0</v>
      </c>
      <c r="N57" s="43" t="s">
        <v>0</v>
      </c>
      <c r="O57" s="43" t="s">
        <v>24</v>
      </c>
      <c r="P57" s="43" t="s">
        <v>24</v>
      </c>
      <c r="Q57" s="43" t="s">
        <v>0</v>
      </c>
      <c r="R57" s="44" t="s">
        <v>0</v>
      </c>
      <c r="S57" s="44" t="s">
        <v>0</v>
      </c>
      <c r="T57" s="44" t="s">
        <v>0</v>
      </c>
      <c r="U57" s="44" t="s">
        <v>0</v>
      </c>
      <c r="V57" s="44" t="s">
        <v>0</v>
      </c>
      <c r="W57" s="43" t="s">
        <v>0</v>
      </c>
      <c r="X57" s="43" t="s">
        <v>0</v>
      </c>
      <c r="Y57" s="43" t="s">
        <v>0</v>
      </c>
      <c r="Z57" s="43" t="s">
        <v>0</v>
      </c>
      <c r="AA57" s="43" t="s">
        <v>0</v>
      </c>
      <c r="AB57" s="44" t="s">
        <v>0</v>
      </c>
      <c r="AC57" s="44" t="s">
        <v>0</v>
      </c>
      <c r="AD57" s="44" t="s">
        <v>0</v>
      </c>
      <c r="AE57" s="44" t="s">
        <v>0</v>
      </c>
      <c r="AF57" s="44" t="s">
        <v>0</v>
      </c>
      <c r="AG57" s="38">
        <f t="shared" si="1"/>
        <v>54</v>
      </c>
      <c r="AH57" s="38"/>
      <c r="AI57" s="11" t="e">
        <f>VLOOKUP(B57,'[1]15.3'!$B$4:$AT$20,45,0)</f>
        <v>#N/A</v>
      </c>
    </row>
    <row r="58" spans="1:35" s="11" customFormat="1" ht="12.9" customHeight="1" x14ac:dyDescent="0.2">
      <c r="A58" s="38">
        <v>55</v>
      </c>
      <c r="B58" s="44" t="s">
        <v>74</v>
      </c>
      <c r="C58" s="43" t="s">
        <v>0</v>
      </c>
      <c r="D58" s="43" t="s">
        <v>0</v>
      </c>
      <c r="E58" s="43" t="s">
        <v>35</v>
      </c>
      <c r="F58" s="43" t="s">
        <v>35</v>
      </c>
      <c r="G58" s="43" t="s">
        <v>0</v>
      </c>
      <c r="H58" s="44" t="s">
        <v>0</v>
      </c>
      <c r="I58" s="44" t="s">
        <v>0</v>
      </c>
      <c r="J58" s="44" t="s">
        <v>0</v>
      </c>
      <c r="K58" s="44" t="s">
        <v>0</v>
      </c>
      <c r="L58" s="44" t="s">
        <v>0</v>
      </c>
      <c r="M58" s="43" t="s">
        <v>35</v>
      </c>
      <c r="N58" s="43" t="s">
        <v>35</v>
      </c>
      <c r="O58" s="43" t="s">
        <v>0</v>
      </c>
      <c r="P58" s="43" t="s">
        <v>0</v>
      </c>
      <c r="Q58" s="43" t="s">
        <v>0</v>
      </c>
      <c r="R58" s="44" t="s">
        <v>231</v>
      </c>
      <c r="S58" s="44" t="s">
        <v>231</v>
      </c>
      <c r="T58" s="44" t="s">
        <v>27</v>
      </c>
      <c r="U58" s="44" t="s">
        <v>27</v>
      </c>
      <c r="V58" s="44" t="s">
        <v>0</v>
      </c>
      <c r="W58" s="43" t="s">
        <v>0</v>
      </c>
      <c r="X58" s="43" t="s">
        <v>0</v>
      </c>
      <c r="Y58" s="43" t="s">
        <v>0</v>
      </c>
      <c r="Z58" s="43" t="s">
        <v>0</v>
      </c>
      <c r="AA58" s="43" t="s">
        <v>0</v>
      </c>
      <c r="AB58" s="44" t="s">
        <v>0</v>
      </c>
      <c r="AC58" s="44" t="s">
        <v>0</v>
      </c>
      <c r="AD58" s="44" t="s">
        <v>0</v>
      </c>
      <c r="AE58" s="44" t="s">
        <v>0</v>
      </c>
      <c r="AF58" s="44" t="s">
        <v>0</v>
      </c>
      <c r="AG58" s="38">
        <f t="shared" si="1"/>
        <v>55</v>
      </c>
      <c r="AH58" s="38"/>
      <c r="AI58" s="11" t="e">
        <f>VLOOKUP(B58,'[1]15.3'!$B$4:$AT$20,45,0)</f>
        <v>#N/A</v>
      </c>
    </row>
    <row r="59" spans="1:35" s="11" customFormat="1" ht="12.9" customHeight="1" x14ac:dyDescent="0.2">
      <c r="A59" s="38">
        <v>56</v>
      </c>
      <c r="B59" s="44" t="s">
        <v>77</v>
      </c>
      <c r="C59" s="43" t="s">
        <v>21</v>
      </c>
      <c r="D59" s="43" t="s">
        <v>0</v>
      </c>
      <c r="E59" s="43" t="s">
        <v>17</v>
      </c>
      <c r="F59" s="43" t="s">
        <v>0</v>
      </c>
      <c r="G59" s="43" t="s">
        <v>0</v>
      </c>
      <c r="H59" s="44" t="s">
        <v>21</v>
      </c>
      <c r="I59" s="44" t="s">
        <v>17</v>
      </c>
      <c r="J59" s="44" t="s">
        <v>0</v>
      </c>
      <c r="K59" s="44" t="s">
        <v>0</v>
      </c>
      <c r="L59" s="44" t="s">
        <v>0</v>
      </c>
      <c r="M59" s="43" t="s">
        <v>21</v>
      </c>
      <c r="N59" s="43" t="s">
        <v>21</v>
      </c>
      <c r="O59" s="43" t="s">
        <v>17</v>
      </c>
      <c r="P59" s="43" t="s">
        <v>17</v>
      </c>
      <c r="Q59" s="43" t="s">
        <v>0</v>
      </c>
      <c r="R59" s="44" t="s">
        <v>0</v>
      </c>
      <c r="S59" s="44" t="s">
        <v>0</v>
      </c>
      <c r="T59" s="44" t="s">
        <v>0</v>
      </c>
      <c r="U59" s="44" t="s">
        <v>0</v>
      </c>
      <c r="V59" s="44" t="s">
        <v>0</v>
      </c>
      <c r="W59" s="43" t="s">
        <v>0</v>
      </c>
      <c r="X59" s="43" t="s">
        <v>0</v>
      </c>
      <c r="Y59" s="43" t="s">
        <v>0</v>
      </c>
      <c r="Z59" s="43" t="s">
        <v>0</v>
      </c>
      <c r="AA59" s="43" t="s">
        <v>0</v>
      </c>
      <c r="AB59" s="44" t="s">
        <v>0</v>
      </c>
      <c r="AC59" s="44" t="s">
        <v>0</v>
      </c>
      <c r="AD59" s="44" t="s">
        <v>0</v>
      </c>
      <c r="AE59" s="44" t="s">
        <v>0</v>
      </c>
      <c r="AF59" s="44" t="s">
        <v>0</v>
      </c>
      <c r="AG59" s="38">
        <f t="shared" si="1"/>
        <v>56</v>
      </c>
      <c r="AH59" s="38"/>
      <c r="AI59" s="11">
        <f>VLOOKUP(B59,'[1]15.3'!$B$4:$AT$20,45,0)</f>
        <v>6</v>
      </c>
    </row>
    <row r="60" spans="1:35" s="11" customFormat="1" ht="12.9" customHeight="1" x14ac:dyDescent="0.2">
      <c r="A60" s="38">
        <v>57</v>
      </c>
      <c r="B60" s="44" t="s">
        <v>79</v>
      </c>
      <c r="C60" s="43" t="s">
        <v>20</v>
      </c>
      <c r="D60" s="43" t="s">
        <v>20</v>
      </c>
      <c r="E60" s="43" t="s">
        <v>27</v>
      </c>
      <c r="F60" s="43" t="s">
        <v>27</v>
      </c>
      <c r="G60" s="43" t="s">
        <v>0</v>
      </c>
      <c r="H60" s="44" t="s">
        <v>0</v>
      </c>
      <c r="I60" s="44" t="s">
        <v>0</v>
      </c>
      <c r="J60" s="44" t="s">
        <v>0</v>
      </c>
      <c r="K60" s="44" t="s">
        <v>0</v>
      </c>
      <c r="L60" s="44" t="s">
        <v>0</v>
      </c>
      <c r="M60" s="43" t="s">
        <v>0</v>
      </c>
      <c r="N60" s="43" t="s">
        <v>0</v>
      </c>
      <c r="O60" s="43" t="s">
        <v>0</v>
      </c>
      <c r="P60" s="43" t="s">
        <v>0</v>
      </c>
      <c r="Q60" s="43" t="s">
        <v>0</v>
      </c>
      <c r="R60" s="44" t="s">
        <v>27</v>
      </c>
      <c r="S60" s="44" t="s">
        <v>27</v>
      </c>
      <c r="T60" s="44" t="s">
        <v>20</v>
      </c>
      <c r="U60" s="44" t="s">
        <v>20</v>
      </c>
      <c r="V60" s="44" t="s">
        <v>0</v>
      </c>
      <c r="W60" s="43" t="s">
        <v>0</v>
      </c>
      <c r="X60" s="43" t="s">
        <v>0</v>
      </c>
      <c r="Y60" s="43" t="s">
        <v>0</v>
      </c>
      <c r="Z60" s="43" t="s">
        <v>0</v>
      </c>
      <c r="AA60" s="43" t="s">
        <v>0</v>
      </c>
      <c r="AB60" s="44" t="s">
        <v>0</v>
      </c>
      <c r="AC60" s="44" t="s">
        <v>0</v>
      </c>
      <c r="AD60" s="44" t="s">
        <v>0</v>
      </c>
      <c r="AE60" s="44" t="s">
        <v>0</v>
      </c>
      <c r="AF60" s="44" t="s">
        <v>0</v>
      </c>
      <c r="AG60" s="38">
        <f t="shared" si="1"/>
        <v>57</v>
      </c>
      <c r="AH60" s="38"/>
      <c r="AI60" s="11" t="e">
        <f>VLOOKUP(B60,'[1]15.3'!$B$4:$AT$20,45,0)</f>
        <v>#N/A</v>
      </c>
    </row>
    <row r="61" spans="1:35" s="11" customFormat="1" ht="12" customHeight="1" x14ac:dyDescent="0.2">
      <c r="A61" s="59">
        <v>58</v>
      </c>
      <c r="B61" s="46" t="s">
        <v>78</v>
      </c>
      <c r="C61" s="45" t="s">
        <v>0</v>
      </c>
      <c r="D61" s="45" t="s">
        <v>0</v>
      </c>
      <c r="E61" s="45" t="s">
        <v>0</v>
      </c>
      <c r="F61" s="45" t="s">
        <v>0</v>
      </c>
      <c r="G61" s="45" t="s">
        <v>0</v>
      </c>
      <c r="H61" s="46" t="s">
        <v>35</v>
      </c>
      <c r="I61" s="46" t="s">
        <v>35</v>
      </c>
      <c r="J61" s="46" t="s">
        <v>24</v>
      </c>
      <c r="K61" s="46" t="s">
        <v>24</v>
      </c>
      <c r="L61" s="46" t="s">
        <v>0</v>
      </c>
      <c r="M61" s="45" t="s">
        <v>24</v>
      </c>
      <c r="N61" s="45" t="s">
        <v>24</v>
      </c>
      <c r="O61" s="45" t="s">
        <v>0</v>
      </c>
      <c r="P61" s="45" t="s">
        <v>0</v>
      </c>
      <c r="Q61" s="45" t="s">
        <v>0</v>
      </c>
      <c r="R61" s="46" t="s">
        <v>0</v>
      </c>
      <c r="S61" s="46" t="s">
        <v>0</v>
      </c>
      <c r="T61" s="46" t="s">
        <v>0</v>
      </c>
      <c r="U61" s="46" t="s">
        <v>0</v>
      </c>
      <c r="V61" s="46" t="s">
        <v>0</v>
      </c>
      <c r="W61" s="45" t="s">
        <v>231</v>
      </c>
      <c r="X61" s="45" t="s">
        <v>231</v>
      </c>
      <c r="Y61" s="45" t="s">
        <v>35</v>
      </c>
      <c r="Z61" s="45" t="s">
        <v>35</v>
      </c>
      <c r="AA61" s="45" t="s">
        <v>0</v>
      </c>
      <c r="AB61" s="46" t="s">
        <v>0</v>
      </c>
      <c r="AC61" s="46" t="s">
        <v>0</v>
      </c>
      <c r="AD61" s="46" t="s">
        <v>0</v>
      </c>
      <c r="AE61" s="46" t="s">
        <v>0</v>
      </c>
      <c r="AF61" s="46" t="s">
        <v>0</v>
      </c>
      <c r="AG61" s="38">
        <f t="shared" si="1"/>
        <v>58</v>
      </c>
      <c r="AH61" s="38"/>
      <c r="AI61" s="11" t="e">
        <f>VLOOKUP(B61,'[1]15.3'!$B$4:$AT$20,45,0)</f>
        <v>#N/A</v>
      </c>
    </row>
    <row r="62" spans="1:35" x14ac:dyDescent="0.25">
      <c r="C62" s="51" t="s">
        <v>0</v>
      </c>
      <c r="D62" s="5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1" t="s">
        <v>0</v>
      </c>
      <c r="V62" s="1" t="s">
        <v>0</v>
      </c>
      <c r="W62" s="1" t="s">
        <v>0</v>
      </c>
      <c r="X62" s="1" t="s">
        <v>0</v>
      </c>
      <c r="Y62" s="1" t="s">
        <v>0</v>
      </c>
      <c r="Z62" s="1" t="s">
        <v>0</v>
      </c>
      <c r="AA62" s="1" t="s">
        <v>0</v>
      </c>
      <c r="AB62" s="52"/>
      <c r="AC62" s="52"/>
      <c r="AD62" s="1" t="s">
        <v>0</v>
      </c>
      <c r="AF62" s="1" t="s">
        <v>0</v>
      </c>
    </row>
    <row r="63" spans="1:35" x14ac:dyDescent="0.25">
      <c r="C63" s="51" t="s">
        <v>0</v>
      </c>
      <c r="D63" s="51" t="s">
        <v>0</v>
      </c>
      <c r="E63" s="1" t="s">
        <v>0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0</v>
      </c>
      <c r="O63" s="1" t="s">
        <v>0</v>
      </c>
      <c r="P63" s="1" t="s">
        <v>0</v>
      </c>
      <c r="Q63" s="1" t="s">
        <v>0</v>
      </c>
      <c r="R63" s="1" t="s">
        <v>0</v>
      </c>
      <c r="S63" s="1" t="s">
        <v>0</v>
      </c>
      <c r="T63" s="1" t="s">
        <v>0</v>
      </c>
      <c r="U63" s="1" t="s">
        <v>0</v>
      </c>
      <c r="V63" s="1" t="s">
        <v>0</v>
      </c>
      <c r="W63" s="1" t="s">
        <v>0</v>
      </c>
      <c r="X63" s="1" t="s">
        <v>0</v>
      </c>
      <c r="Y63" s="1" t="s">
        <v>0</v>
      </c>
      <c r="Z63" s="1" t="s">
        <v>0</v>
      </c>
      <c r="AA63" s="1" t="s">
        <v>0</v>
      </c>
      <c r="AB63" s="53" t="s">
        <v>0</v>
      </c>
      <c r="AC63" s="53" t="s">
        <v>0</v>
      </c>
      <c r="AD63" s="1" t="s">
        <v>0</v>
      </c>
      <c r="AF63" s="1" t="s">
        <v>0</v>
      </c>
    </row>
  </sheetData>
  <sortState xmlns:xlrd2="http://schemas.microsoft.com/office/spreadsheetml/2017/richdata2" ref="A4:AI61">
    <sortCondition ref="A4:A6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4" type="noConversion"/>
  <printOptions horizontalCentered="1"/>
  <pageMargins left="0" right="0" top="0.5" bottom="0.5" header="0" footer="0"/>
  <pageSetup paperSize="9" orientation="landscape" r:id="rId1"/>
  <headerFooter>
    <oddFooter>&amp;CTKB GV từ  31/5/2021 -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tabSelected="1" zoomScaleNormal="100" workbookViewId="0">
      <selection activeCell="O50" sqref="O50"/>
    </sheetView>
  </sheetViews>
  <sheetFormatPr defaultColWidth="5.25" defaultRowHeight="12.6" x14ac:dyDescent="0.25"/>
  <cols>
    <col min="1" max="1" width="5.25" style="37"/>
    <col min="2" max="2" width="10.125" style="1" bestFit="1" customWidth="1"/>
    <col min="3" max="10" width="7.625" style="1" customWidth="1"/>
    <col min="11" max="19" width="7.625" style="47" customWidth="1"/>
    <col min="20" max="22" width="7.625" style="1" customWidth="1"/>
    <col min="23" max="23" width="5.25" style="37"/>
  </cols>
  <sheetData>
    <row r="1" spans="1:26" ht="24" customHeight="1" x14ac:dyDescent="0.25">
      <c r="B1" s="70" t="s">
        <v>234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6" ht="18" customHeight="1" x14ac:dyDescent="0.25">
      <c r="A2" s="69" t="s">
        <v>182</v>
      </c>
      <c r="B2" s="62" t="s">
        <v>183</v>
      </c>
      <c r="C2" s="71" t="s">
        <v>1</v>
      </c>
      <c r="D2" s="71" t="s">
        <v>0</v>
      </c>
      <c r="E2" s="71" t="s">
        <v>0</v>
      </c>
      <c r="F2" s="71" t="s">
        <v>0</v>
      </c>
      <c r="G2" s="62" t="s">
        <v>2</v>
      </c>
      <c r="H2" s="62" t="s">
        <v>0</v>
      </c>
      <c r="I2" s="62" t="s">
        <v>0</v>
      </c>
      <c r="J2" s="62" t="s">
        <v>0</v>
      </c>
      <c r="K2" s="72" t="s">
        <v>3</v>
      </c>
      <c r="L2" s="72" t="s">
        <v>0</v>
      </c>
      <c r="M2" s="72" t="s">
        <v>0</v>
      </c>
      <c r="N2" s="72" t="s">
        <v>0</v>
      </c>
      <c r="O2" s="73" t="s">
        <v>4</v>
      </c>
      <c r="P2" s="73" t="s">
        <v>0</v>
      </c>
      <c r="Q2" s="73" t="s">
        <v>0</v>
      </c>
      <c r="R2" s="73" t="s">
        <v>0</v>
      </c>
      <c r="S2" s="63" t="s">
        <v>5</v>
      </c>
      <c r="T2" s="64" t="s">
        <v>0</v>
      </c>
      <c r="U2" s="74"/>
      <c r="V2" s="75"/>
      <c r="W2" s="60" t="s">
        <v>182</v>
      </c>
    </row>
    <row r="3" spans="1:26" ht="18" customHeight="1" x14ac:dyDescent="0.25">
      <c r="A3" s="69"/>
      <c r="B3" s="62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39" t="s">
        <v>6</v>
      </c>
      <c r="L3" s="39" t="s">
        <v>7</v>
      </c>
      <c r="M3" s="39" t="s">
        <v>8</v>
      </c>
      <c r="N3" s="39" t="s">
        <v>9</v>
      </c>
      <c r="O3" s="40" t="s">
        <v>6</v>
      </c>
      <c r="P3" s="40" t="s">
        <v>7</v>
      </c>
      <c r="Q3" s="40" t="s">
        <v>8</v>
      </c>
      <c r="R3" s="40" t="s">
        <v>9</v>
      </c>
      <c r="S3" s="39" t="s">
        <v>6</v>
      </c>
      <c r="T3" s="3" t="s">
        <v>7</v>
      </c>
      <c r="U3" s="3" t="s">
        <v>8</v>
      </c>
      <c r="V3" s="3" t="s">
        <v>9</v>
      </c>
      <c r="W3" s="60"/>
    </row>
    <row r="4" spans="1:26" s="4" customFormat="1" ht="12.9" customHeight="1" x14ac:dyDescent="0.2">
      <c r="A4" s="38">
        <v>1</v>
      </c>
      <c r="B4" s="5" t="s">
        <v>65</v>
      </c>
      <c r="C4" s="6" t="s">
        <v>20</v>
      </c>
      <c r="D4" s="6" t="s">
        <v>20</v>
      </c>
      <c r="E4" s="6" t="s">
        <v>0</v>
      </c>
      <c r="F4" s="6" t="s">
        <v>0</v>
      </c>
      <c r="G4" s="5" t="s">
        <v>33</v>
      </c>
      <c r="H4" s="5" t="s">
        <v>33</v>
      </c>
      <c r="I4" s="5" t="s">
        <v>0</v>
      </c>
      <c r="J4" s="5" t="s">
        <v>0</v>
      </c>
      <c r="K4" s="41" t="s">
        <v>0</v>
      </c>
      <c r="L4" s="41" t="s">
        <v>0</v>
      </c>
      <c r="M4" s="41"/>
      <c r="N4" s="41"/>
      <c r="O4" s="42"/>
      <c r="P4" s="42"/>
      <c r="Q4" s="42"/>
      <c r="R4" s="42"/>
      <c r="S4" s="41"/>
      <c r="T4" s="6"/>
      <c r="U4" s="6"/>
      <c r="V4" s="6"/>
      <c r="W4" s="38">
        <f t="shared" ref="W4:W35" si="0">A4</f>
        <v>1</v>
      </c>
      <c r="X4" s="4" t="e">
        <f>VLOOKUP(B4,'[1]15.3'!$B$4:$AT$20,45,0)</f>
        <v>#N/A</v>
      </c>
      <c r="Y4" s="4" t="s">
        <v>0</v>
      </c>
      <c r="Z4" s="4" t="s">
        <v>0</v>
      </c>
    </row>
    <row r="5" spans="1:26" s="4" customFormat="1" ht="12.9" customHeight="1" x14ac:dyDescent="0.2">
      <c r="A5" s="38">
        <v>2</v>
      </c>
      <c r="B5" s="7" t="s">
        <v>68</v>
      </c>
      <c r="C5" s="8" t="s">
        <v>10</v>
      </c>
      <c r="D5" s="8" t="s">
        <v>10</v>
      </c>
      <c r="E5" s="8" t="s">
        <v>0</v>
      </c>
      <c r="F5" s="8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43" t="s">
        <v>28</v>
      </c>
      <c r="L5" s="43" t="s">
        <v>28</v>
      </c>
      <c r="M5" s="43"/>
      <c r="N5" s="43"/>
      <c r="O5" s="44"/>
      <c r="P5" s="44"/>
      <c r="Q5" s="44"/>
      <c r="R5" s="44"/>
      <c r="S5" s="43"/>
      <c r="T5" s="8"/>
      <c r="U5" s="8"/>
      <c r="V5" s="8"/>
      <c r="W5" s="38">
        <f t="shared" si="0"/>
        <v>2</v>
      </c>
      <c r="X5" s="4" t="e">
        <f>VLOOKUP(B5,'[1]15.3'!$B$4:$AT$20,45,0)</f>
        <v>#N/A</v>
      </c>
      <c r="Y5" s="4" t="s">
        <v>0</v>
      </c>
      <c r="Z5" s="4" t="s">
        <v>0</v>
      </c>
    </row>
    <row r="6" spans="1:26" s="4" customFormat="1" ht="12.9" customHeight="1" x14ac:dyDescent="0.2">
      <c r="A6" s="38">
        <v>3</v>
      </c>
      <c r="B6" s="7" t="s">
        <v>64</v>
      </c>
      <c r="C6" s="8" t="s">
        <v>0</v>
      </c>
      <c r="D6" s="8" t="s">
        <v>0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43" t="s">
        <v>39</v>
      </c>
      <c r="L6" s="43" t="s">
        <v>39</v>
      </c>
      <c r="M6" s="43"/>
      <c r="N6" s="43"/>
      <c r="O6" s="44"/>
      <c r="P6" s="44"/>
      <c r="Q6" s="44"/>
      <c r="R6" s="44"/>
      <c r="S6" s="43"/>
      <c r="T6" s="8"/>
      <c r="U6" s="8"/>
      <c r="V6" s="8"/>
      <c r="W6" s="38">
        <f t="shared" si="0"/>
        <v>3</v>
      </c>
      <c r="X6" s="4" t="e">
        <f>VLOOKUP(B6,'[1]15.3'!$B$4:$AT$20,45,0)</f>
        <v>#N/A</v>
      </c>
      <c r="Y6" s="4" t="s">
        <v>0</v>
      </c>
      <c r="Z6" s="4" t="s">
        <v>0</v>
      </c>
    </row>
    <row r="7" spans="1:26" s="4" customFormat="1" ht="12.9" customHeight="1" x14ac:dyDescent="0.2">
      <c r="A7" s="38">
        <v>4</v>
      </c>
      <c r="B7" s="7" t="s">
        <v>188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0</v>
      </c>
      <c r="H7" s="7" t="s">
        <v>0</v>
      </c>
      <c r="I7" s="7" t="s">
        <v>0</v>
      </c>
      <c r="J7" s="7" t="s">
        <v>0</v>
      </c>
      <c r="K7" s="43" t="s">
        <v>35</v>
      </c>
      <c r="L7" s="43" t="s">
        <v>35</v>
      </c>
      <c r="M7" s="43"/>
      <c r="N7" s="43"/>
      <c r="O7" s="44"/>
      <c r="P7" s="44"/>
      <c r="Q7" s="44"/>
      <c r="R7" s="44"/>
      <c r="S7" s="43"/>
      <c r="T7" s="8"/>
      <c r="U7" s="8"/>
      <c r="V7" s="8"/>
      <c r="W7" s="38">
        <f t="shared" si="0"/>
        <v>4</v>
      </c>
      <c r="X7" s="4" t="e">
        <f>VLOOKUP(B7,'[1]15.3'!$B$4:$AT$20,45,0)</f>
        <v>#N/A</v>
      </c>
      <c r="Y7" s="4" t="s">
        <v>0</v>
      </c>
      <c r="Z7" s="4" t="s">
        <v>0</v>
      </c>
    </row>
    <row r="8" spans="1:26" s="4" customFormat="1" ht="12.9" customHeight="1" x14ac:dyDescent="0.2">
      <c r="A8" s="38">
        <v>5</v>
      </c>
      <c r="B8" s="7" t="s">
        <v>67</v>
      </c>
      <c r="C8" s="8" t="s">
        <v>47</v>
      </c>
      <c r="D8" s="8" t="s">
        <v>47</v>
      </c>
      <c r="E8" s="8" t="s">
        <v>0</v>
      </c>
      <c r="F8" s="8" t="s">
        <v>0</v>
      </c>
      <c r="G8" s="7" t="s">
        <v>47</v>
      </c>
      <c r="H8" s="7" t="s">
        <v>47</v>
      </c>
      <c r="I8" s="7" t="s">
        <v>0</v>
      </c>
      <c r="J8" s="7" t="s">
        <v>0</v>
      </c>
      <c r="K8" s="43" t="s">
        <v>0</v>
      </c>
      <c r="L8" s="43" t="s">
        <v>0</v>
      </c>
      <c r="M8" s="43"/>
      <c r="N8" s="43"/>
      <c r="O8" s="44"/>
      <c r="P8" s="44"/>
      <c r="Q8" s="44"/>
      <c r="R8" s="44"/>
      <c r="S8" s="43"/>
      <c r="T8" s="8"/>
      <c r="U8" s="8"/>
      <c r="V8" s="8"/>
      <c r="W8" s="38">
        <f t="shared" si="0"/>
        <v>5</v>
      </c>
      <c r="X8" s="4">
        <f>VLOOKUP(B8,'[1]15.3'!$B$4:$AT$20,45,0)</f>
        <v>1</v>
      </c>
      <c r="Y8" s="4" t="s">
        <v>0</v>
      </c>
      <c r="Z8" s="4" t="s">
        <v>0</v>
      </c>
    </row>
    <row r="9" spans="1:26" s="4" customFormat="1" ht="12.9" customHeight="1" x14ac:dyDescent="0.2">
      <c r="A9" s="38">
        <v>6</v>
      </c>
      <c r="B9" s="7" t="s">
        <v>186</v>
      </c>
      <c r="C9" s="8" t="s">
        <v>13</v>
      </c>
      <c r="D9" s="8" t="s">
        <v>13</v>
      </c>
      <c r="E9" s="8" t="s">
        <v>0</v>
      </c>
      <c r="F9" s="8" t="s">
        <v>0</v>
      </c>
      <c r="G9" s="7" t="s">
        <v>13</v>
      </c>
      <c r="H9" s="7" t="s">
        <v>13</v>
      </c>
      <c r="I9" s="7" t="s">
        <v>0</v>
      </c>
      <c r="J9" s="7" t="s">
        <v>0</v>
      </c>
      <c r="K9" s="43" t="s">
        <v>0</v>
      </c>
      <c r="L9" s="43" t="s">
        <v>0</v>
      </c>
      <c r="M9" s="43"/>
      <c r="N9" s="43"/>
      <c r="O9" s="44"/>
      <c r="P9" s="44"/>
      <c r="Q9" s="44"/>
      <c r="R9" s="44"/>
      <c r="S9" s="43"/>
      <c r="T9" s="8"/>
      <c r="U9" s="8"/>
      <c r="V9" s="8"/>
      <c r="W9" s="38">
        <f t="shared" si="0"/>
        <v>6</v>
      </c>
      <c r="X9" s="4" t="e">
        <f>VLOOKUP(B9,'[1]15.3'!$B$4:$AT$20,45,0)</f>
        <v>#N/A</v>
      </c>
      <c r="Y9" s="4" t="s">
        <v>0</v>
      </c>
      <c r="Z9" s="4" t="s">
        <v>0</v>
      </c>
    </row>
    <row r="10" spans="1:26" s="4" customFormat="1" ht="12.9" customHeight="1" x14ac:dyDescent="0.2">
      <c r="A10" s="38">
        <v>7</v>
      </c>
      <c r="B10" s="7" t="s">
        <v>63</v>
      </c>
      <c r="C10" s="8" t="s">
        <v>17</v>
      </c>
      <c r="D10" s="8" t="s">
        <v>17</v>
      </c>
      <c r="E10" s="8" t="s">
        <v>0</v>
      </c>
      <c r="F10" s="8" t="s">
        <v>0</v>
      </c>
      <c r="G10" s="7" t="s">
        <v>17</v>
      </c>
      <c r="H10" s="7" t="s">
        <v>17</v>
      </c>
      <c r="I10" s="7" t="s">
        <v>0</v>
      </c>
      <c r="J10" s="7" t="s">
        <v>0</v>
      </c>
      <c r="K10" s="43" t="s">
        <v>0</v>
      </c>
      <c r="L10" s="43" t="s">
        <v>0</v>
      </c>
      <c r="M10" s="43"/>
      <c r="N10" s="43"/>
      <c r="O10" s="44"/>
      <c r="P10" s="44"/>
      <c r="Q10" s="44"/>
      <c r="R10" s="44"/>
      <c r="S10" s="43"/>
      <c r="T10" s="8"/>
      <c r="U10" s="8"/>
      <c r="V10" s="8"/>
      <c r="W10" s="38">
        <f t="shared" si="0"/>
        <v>7</v>
      </c>
      <c r="X10" s="4" t="e">
        <f>VLOOKUP(B10,'[1]15.3'!$B$4:$AT$20,45,0)</f>
        <v>#N/A</v>
      </c>
      <c r="Y10" s="4" t="s">
        <v>0</v>
      </c>
      <c r="Z10" s="4" t="s">
        <v>0</v>
      </c>
    </row>
    <row r="11" spans="1:26" s="4" customFormat="1" ht="12.9" customHeight="1" x14ac:dyDescent="0.2">
      <c r="A11" s="38">
        <v>8</v>
      </c>
      <c r="B11" s="7" t="s">
        <v>66</v>
      </c>
      <c r="C11" s="8" t="s">
        <v>37</v>
      </c>
      <c r="D11" s="8" t="s">
        <v>37</v>
      </c>
      <c r="E11" s="8" t="s">
        <v>0</v>
      </c>
      <c r="F11" s="8" t="s">
        <v>0</v>
      </c>
      <c r="G11" s="7" t="s">
        <v>37</v>
      </c>
      <c r="H11" s="7" t="s">
        <v>37</v>
      </c>
      <c r="I11" s="7" t="s">
        <v>0</v>
      </c>
      <c r="J11" s="7" t="s">
        <v>0</v>
      </c>
      <c r="K11" s="43" t="s">
        <v>0</v>
      </c>
      <c r="L11" s="43" t="s">
        <v>0</v>
      </c>
      <c r="M11" s="43"/>
      <c r="N11" s="43"/>
      <c r="O11" s="44"/>
      <c r="P11" s="44"/>
      <c r="Q11" s="44"/>
      <c r="R11" s="44"/>
      <c r="S11" s="43"/>
      <c r="T11" s="8"/>
      <c r="U11" s="8"/>
      <c r="V11" s="8"/>
      <c r="W11" s="38">
        <f t="shared" si="0"/>
        <v>8</v>
      </c>
      <c r="X11" s="4" t="e">
        <f>VLOOKUP(B11,'[1]15.3'!$B$4:$AT$20,45,0)</f>
        <v>#N/A</v>
      </c>
      <c r="Y11" s="4" t="s">
        <v>0</v>
      </c>
      <c r="Z11" s="4" t="s">
        <v>0</v>
      </c>
    </row>
    <row r="12" spans="1:26" s="4" customFormat="1" ht="12.9" customHeight="1" x14ac:dyDescent="0.2">
      <c r="A12" s="38">
        <v>9</v>
      </c>
      <c r="B12" s="7" t="s">
        <v>23</v>
      </c>
      <c r="C12" s="8" t="s">
        <v>33</v>
      </c>
      <c r="D12" s="8" t="s">
        <v>33</v>
      </c>
      <c r="E12" s="8" t="s">
        <v>0</v>
      </c>
      <c r="F12" s="8" t="s">
        <v>0</v>
      </c>
      <c r="G12" s="7" t="s">
        <v>0</v>
      </c>
      <c r="H12" s="7" t="s">
        <v>0</v>
      </c>
      <c r="I12" s="7" t="s">
        <v>0</v>
      </c>
      <c r="J12" s="7" t="s">
        <v>0</v>
      </c>
      <c r="K12" s="43" t="s">
        <v>37</v>
      </c>
      <c r="L12" s="43" t="s">
        <v>37</v>
      </c>
      <c r="M12" s="43"/>
      <c r="N12" s="43"/>
      <c r="O12" s="44"/>
      <c r="P12" s="44"/>
      <c r="Q12" s="44"/>
      <c r="R12" s="44"/>
      <c r="S12" s="43"/>
      <c r="T12" s="8"/>
      <c r="U12" s="8"/>
      <c r="V12" s="8"/>
      <c r="W12" s="38">
        <f t="shared" si="0"/>
        <v>9</v>
      </c>
      <c r="X12" s="4" t="e">
        <f>VLOOKUP(B12,'[1]15.3'!$B$4:$AT$20,45,0)</f>
        <v>#N/A</v>
      </c>
      <c r="Y12" s="4" t="s">
        <v>0</v>
      </c>
      <c r="Z12" s="4" t="s">
        <v>0</v>
      </c>
    </row>
    <row r="13" spans="1:26" s="4" customFormat="1" ht="12.9" customHeight="1" x14ac:dyDescent="0.2">
      <c r="A13" s="38">
        <v>10</v>
      </c>
      <c r="B13" s="7" t="s">
        <v>38</v>
      </c>
      <c r="C13" s="8" t="s">
        <v>0</v>
      </c>
      <c r="D13" s="8" t="s">
        <v>0</v>
      </c>
      <c r="E13" s="8" t="s">
        <v>0</v>
      </c>
      <c r="F13" s="8" t="s">
        <v>0</v>
      </c>
      <c r="G13" s="7" t="s">
        <v>24</v>
      </c>
      <c r="H13" s="7" t="s">
        <v>24</v>
      </c>
      <c r="I13" s="7" t="s">
        <v>0</v>
      </c>
      <c r="J13" s="7" t="s">
        <v>0</v>
      </c>
      <c r="K13" s="43" t="s">
        <v>24</v>
      </c>
      <c r="L13" s="43" t="s">
        <v>24</v>
      </c>
      <c r="M13" s="43"/>
      <c r="N13" s="43"/>
      <c r="O13" s="44"/>
      <c r="P13" s="44"/>
      <c r="Q13" s="44"/>
      <c r="R13" s="44"/>
      <c r="S13" s="43"/>
      <c r="T13" s="8"/>
      <c r="U13" s="8"/>
      <c r="V13" s="8"/>
      <c r="W13" s="38">
        <f t="shared" si="0"/>
        <v>10</v>
      </c>
      <c r="X13" s="4" t="e">
        <f>VLOOKUP(B13,'[1]15.3'!$B$4:$AT$20,45,0)</f>
        <v>#N/A</v>
      </c>
      <c r="Y13" s="4" t="s">
        <v>0</v>
      </c>
      <c r="Z13" s="4" t="s">
        <v>0</v>
      </c>
    </row>
    <row r="14" spans="1:26" s="4" customFormat="1" ht="12.9" customHeight="1" x14ac:dyDescent="0.2">
      <c r="A14" s="38">
        <v>11</v>
      </c>
      <c r="B14" s="7" t="s">
        <v>36</v>
      </c>
      <c r="C14" s="8" t="s">
        <v>27</v>
      </c>
      <c r="D14" s="8" t="s">
        <v>27</v>
      </c>
      <c r="E14" s="8" t="s">
        <v>0</v>
      </c>
      <c r="F14" s="8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43" t="s">
        <v>31</v>
      </c>
      <c r="L14" s="43" t="s">
        <v>31</v>
      </c>
      <c r="M14" s="43"/>
      <c r="N14" s="43"/>
      <c r="O14" s="44"/>
      <c r="P14" s="44"/>
      <c r="Q14" s="44"/>
      <c r="R14" s="44"/>
      <c r="S14" s="43"/>
      <c r="T14" s="8"/>
      <c r="U14" s="8"/>
      <c r="V14" s="8"/>
      <c r="W14" s="38">
        <f t="shared" si="0"/>
        <v>11</v>
      </c>
      <c r="X14" s="4" t="e">
        <f>VLOOKUP(B14,'[1]15.3'!$B$4:$AT$20,45,0)</f>
        <v>#N/A</v>
      </c>
      <c r="Y14" s="4" t="s">
        <v>0</v>
      </c>
      <c r="Z14" s="4" t="s">
        <v>0</v>
      </c>
    </row>
    <row r="15" spans="1:26" s="4" customFormat="1" ht="12.9" customHeight="1" x14ac:dyDescent="0.2">
      <c r="A15" s="38">
        <v>12</v>
      </c>
      <c r="B15" s="7" t="s">
        <v>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39</v>
      </c>
      <c r="H15" s="7" t="s">
        <v>39</v>
      </c>
      <c r="I15" s="7" t="s">
        <v>0</v>
      </c>
      <c r="J15" s="7" t="s">
        <v>0</v>
      </c>
      <c r="K15" s="43" t="s">
        <v>0</v>
      </c>
      <c r="L15" s="43" t="s">
        <v>0</v>
      </c>
      <c r="M15" s="43"/>
      <c r="N15" s="43"/>
      <c r="O15" s="44"/>
      <c r="P15" s="44"/>
      <c r="Q15" s="44"/>
      <c r="R15" s="44"/>
      <c r="S15" s="43"/>
      <c r="T15" s="8"/>
      <c r="U15" s="8"/>
      <c r="V15" s="8"/>
      <c r="W15" s="38">
        <f t="shared" si="0"/>
        <v>12</v>
      </c>
      <c r="X15" s="4" t="e">
        <f>VLOOKUP(B15,'[1]15.3'!$B$4:$AT$20,45,0)</f>
        <v>#N/A</v>
      </c>
      <c r="Y15" s="4" t="s">
        <v>0</v>
      </c>
      <c r="Z15" s="4" t="s">
        <v>0</v>
      </c>
    </row>
    <row r="16" spans="1:26" s="4" customFormat="1" ht="12.9" customHeight="1" x14ac:dyDescent="0.2">
      <c r="A16" s="38">
        <v>13</v>
      </c>
      <c r="B16" s="7" t="s">
        <v>22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35</v>
      </c>
      <c r="H16" s="7" t="s">
        <v>35</v>
      </c>
      <c r="I16" s="7" t="s">
        <v>0</v>
      </c>
      <c r="J16" s="7" t="s">
        <v>0</v>
      </c>
      <c r="K16" s="43" t="s">
        <v>0</v>
      </c>
      <c r="L16" s="43" t="s">
        <v>0</v>
      </c>
      <c r="M16" s="43"/>
      <c r="N16" s="43"/>
      <c r="O16" s="44"/>
      <c r="P16" s="44"/>
      <c r="Q16" s="44"/>
      <c r="R16" s="44"/>
      <c r="S16" s="43"/>
      <c r="T16" s="8"/>
      <c r="U16" s="8"/>
      <c r="V16" s="8"/>
      <c r="W16" s="38">
        <f t="shared" si="0"/>
        <v>13</v>
      </c>
      <c r="X16" s="4" t="e">
        <f>VLOOKUP(B16,'[1]15.3'!$B$4:$AT$20,45,0)</f>
        <v>#N/A</v>
      </c>
      <c r="Y16" s="4" t="s">
        <v>0</v>
      </c>
      <c r="Z16" s="4" t="s">
        <v>0</v>
      </c>
    </row>
    <row r="17" spans="1:26" s="4" customFormat="1" ht="12.9" customHeight="1" x14ac:dyDescent="0.2">
      <c r="A17" s="38">
        <v>14</v>
      </c>
      <c r="B17" s="7" t="s">
        <v>29</v>
      </c>
      <c r="C17" s="8" t="s">
        <v>0</v>
      </c>
      <c r="D17" s="8" t="s">
        <v>0</v>
      </c>
      <c r="E17" s="8" t="s">
        <v>0</v>
      </c>
      <c r="F17" s="8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43" t="s">
        <v>20</v>
      </c>
      <c r="L17" s="43" t="s">
        <v>20</v>
      </c>
      <c r="M17" s="43"/>
      <c r="N17" s="43"/>
      <c r="O17" s="44"/>
      <c r="P17" s="44"/>
      <c r="Q17" s="44"/>
      <c r="R17" s="44"/>
      <c r="S17" s="43"/>
      <c r="T17" s="8"/>
      <c r="U17" s="8"/>
      <c r="V17" s="8"/>
      <c r="W17" s="38">
        <f t="shared" si="0"/>
        <v>14</v>
      </c>
      <c r="X17" s="4" t="e">
        <f>VLOOKUP(B17,'[1]15.3'!$B$4:$AT$20,45,0)</f>
        <v>#N/A</v>
      </c>
      <c r="Y17" s="4" t="s">
        <v>0</v>
      </c>
      <c r="Z17" s="4" t="s">
        <v>0</v>
      </c>
    </row>
    <row r="18" spans="1:26" s="4" customFormat="1" ht="12.9" customHeight="1" x14ac:dyDescent="0.2">
      <c r="A18" s="38">
        <v>15</v>
      </c>
      <c r="B18" s="7" t="s">
        <v>84</v>
      </c>
      <c r="C18" s="8" t="s">
        <v>0</v>
      </c>
      <c r="D18" s="8" t="s">
        <v>0</v>
      </c>
      <c r="E18" s="8" t="s">
        <v>0</v>
      </c>
      <c r="F18" s="8" t="s">
        <v>0</v>
      </c>
      <c r="G18" s="7" t="s">
        <v>27</v>
      </c>
      <c r="H18" s="7" t="s">
        <v>27</v>
      </c>
      <c r="I18" s="7" t="s">
        <v>0</v>
      </c>
      <c r="J18" s="7" t="s">
        <v>0</v>
      </c>
      <c r="K18" s="43" t="s">
        <v>0</v>
      </c>
      <c r="L18" s="43" t="s">
        <v>0</v>
      </c>
      <c r="M18" s="43"/>
      <c r="N18" s="43"/>
      <c r="O18" s="44"/>
      <c r="P18" s="44"/>
      <c r="Q18" s="44"/>
      <c r="R18" s="44"/>
      <c r="S18" s="43"/>
      <c r="T18" s="8"/>
      <c r="U18" s="8"/>
      <c r="V18" s="8"/>
      <c r="W18" s="38">
        <f t="shared" si="0"/>
        <v>15</v>
      </c>
      <c r="X18" s="4" t="e">
        <f>VLOOKUP(B18,'[1]15.3'!$B$4:$AT$20,45,0)</f>
        <v>#N/A</v>
      </c>
      <c r="Y18" s="4" t="s">
        <v>0</v>
      </c>
      <c r="Z18" s="4" t="s">
        <v>0</v>
      </c>
    </row>
    <row r="19" spans="1:26" s="4" customFormat="1" ht="12.9" customHeight="1" x14ac:dyDescent="0.2">
      <c r="A19" s="38">
        <v>16</v>
      </c>
      <c r="B19" s="7" t="s">
        <v>87</v>
      </c>
      <c r="C19" s="8" t="s">
        <v>0</v>
      </c>
      <c r="D19" s="8" t="s">
        <v>0</v>
      </c>
      <c r="E19" s="8" t="s">
        <v>0</v>
      </c>
      <c r="F19" s="8" t="s">
        <v>0</v>
      </c>
      <c r="G19" s="7" t="s">
        <v>21</v>
      </c>
      <c r="H19" s="7" t="s">
        <v>21</v>
      </c>
      <c r="I19" s="7" t="s">
        <v>0</v>
      </c>
      <c r="J19" s="7" t="s">
        <v>0</v>
      </c>
      <c r="K19" s="43" t="s">
        <v>0</v>
      </c>
      <c r="L19" s="43" t="s">
        <v>0</v>
      </c>
      <c r="M19" s="43"/>
      <c r="N19" s="43"/>
      <c r="O19" s="44"/>
      <c r="P19" s="44"/>
      <c r="Q19" s="44"/>
      <c r="R19" s="44"/>
      <c r="S19" s="43"/>
      <c r="T19" s="8"/>
      <c r="U19" s="8"/>
      <c r="V19" s="8"/>
      <c r="W19" s="38">
        <f t="shared" si="0"/>
        <v>16</v>
      </c>
      <c r="X19" s="4" t="e">
        <f>VLOOKUP(B19,'[1]15.3'!$B$4:$AT$20,45,0)</f>
        <v>#N/A</v>
      </c>
      <c r="Y19" s="4" t="s">
        <v>0</v>
      </c>
      <c r="Z19" s="4" t="s">
        <v>0</v>
      </c>
    </row>
    <row r="20" spans="1:26" s="4" customFormat="1" ht="12.9" customHeight="1" x14ac:dyDescent="0.2">
      <c r="A20" s="38">
        <v>17</v>
      </c>
      <c r="B20" s="7" t="s">
        <v>83</v>
      </c>
      <c r="C20" s="8" t="s">
        <v>24</v>
      </c>
      <c r="D20" s="8" t="s">
        <v>24</v>
      </c>
      <c r="E20" s="8" t="s">
        <v>0</v>
      </c>
      <c r="F20" s="8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43" t="s">
        <v>0</v>
      </c>
      <c r="L20" s="43" t="s">
        <v>0</v>
      </c>
      <c r="M20" s="43"/>
      <c r="N20" s="43"/>
      <c r="O20" s="44"/>
      <c r="P20" s="44"/>
      <c r="Q20" s="44"/>
      <c r="R20" s="44"/>
      <c r="S20" s="43"/>
      <c r="T20" s="8"/>
      <c r="U20" s="8"/>
      <c r="V20" s="8"/>
      <c r="W20" s="38">
        <f t="shared" si="0"/>
        <v>17</v>
      </c>
      <c r="X20" s="4" t="e">
        <f>VLOOKUP(B20,'[1]15.3'!$B$4:$AT$20,45,0)</f>
        <v>#N/A</v>
      </c>
      <c r="Y20" s="4" t="s">
        <v>0</v>
      </c>
      <c r="Z20" s="4" t="s">
        <v>0</v>
      </c>
    </row>
    <row r="21" spans="1:26" s="4" customFormat="1" ht="12.9" customHeight="1" x14ac:dyDescent="0.2">
      <c r="A21" s="38">
        <v>18</v>
      </c>
      <c r="B21" s="7" t="s">
        <v>230</v>
      </c>
      <c r="C21" s="8" t="s">
        <v>0</v>
      </c>
      <c r="D21" s="8" t="s">
        <v>0</v>
      </c>
      <c r="E21" s="8" t="s">
        <v>0</v>
      </c>
      <c r="F21" s="8" t="s">
        <v>0</v>
      </c>
      <c r="G21" s="7" t="s">
        <v>20</v>
      </c>
      <c r="H21" s="7" t="s">
        <v>20</v>
      </c>
      <c r="I21" s="7" t="s">
        <v>0</v>
      </c>
      <c r="J21" s="7" t="s">
        <v>0</v>
      </c>
      <c r="K21" s="43" t="s">
        <v>13</v>
      </c>
      <c r="L21" s="43" t="s">
        <v>13</v>
      </c>
      <c r="M21" s="43"/>
      <c r="N21" s="43"/>
      <c r="O21" s="44"/>
      <c r="P21" s="44"/>
      <c r="Q21" s="44"/>
      <c r="R21" s="44"/>
      <c r="S21" s="43"/>
      <c r="T21" s="8"/>
      <c r="U21" s="8"/>
      <c r="V21" s="8"/>
      <c r="W21" s="38">
        <f t="shared" si="0"/>
        <v>18</v>
      </c>
      <c r="X21" s="4" t="e">
        <f>VLOOKUP(B21,'[1]15.3'!$B$4:$AT$20,45,0)</f>
        <v>#N/A</v>
      </c>
      <c r="Y21" s="4" t="s">
        <v>0</v>
      </c>
      <c r="Z21" s="4" t="s">
        <v>0</v>
      </c>
    </row>
    <row r="22" spans="1:26" s="4" customFormat="1" ht="12.9" customHeight="1" x14ac:dyDescent="0.2">
      <c r="A22" s="38">
        <v>19</v>
      </c>
      <c r="B22" s="7" t="s">
        <v>86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31</v>
      </c>
      <c r="H22" s="7" t="s">
        <v>31</v>
      </c>
      <c r="I22" s="7" t="s">
        <v>0</v>
      </c>
      <c r="J22" s="7" t="s">
        <v>0</v>
      </c>
      <c r="K22" s="43" t="s">
        <v>0</v>
      </c>
      <c r="L22" s="43" t="s">
        <v>0</v>
      </c>
      <c r="M22" s="43"/>
      <c r="N22" s="43"/>
      <c r="O22" s="44"/>
      <c r="P22" s="44"/>
      <c r="Q22" s="44"/>
      <c r="R22" s="44"/>
      <c r="S22" s="43"/>
      <c r="T22" s="8"/>
      <c r="U22" s="8"/>
      <c r="V22" s="8"/>
      <c r="W22" s="38">
        <f t="shared" si="0"/>
        <v>19</v>
      </c>
      <c r="X22" s="4" t="e">
        <f>VLOOKUP(B22,'[1]15.3'!$B$4:$AT$20,45,0)</f>
        <v>#N/A</v>
      </c>
      <c r="Y22" s="4" t="s">
        <v>0</v>
      </c>
      <c r="Z22" s="4" t="s">
        <v>0</v>
      </c>
    </row>
    <row r="23" spans="1:26" s="4" customFormat="1" ht="12.9" customHeight="1" x14ac:dyDescent="0.2">
      <c r="A23" s="38">
        <v>20</v>
      </c>
      <c r="B23" s="7" t="s">
        <v>42</v>
      </c>
      <c r="C23" s="8" t="s">
        <v>0</v>
      </c>
      <c r="D23" s="8" t="s">
        <v>0</v>
      </c>
      <c r="E23" s="8" t="s">
        <v>0</v>
      </c>
      <c r="F23" s="8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43" t="s">
        <v>26</v>
      </c>
      <c r="L23" s="43" t="s">
        <v>26</v>
      </c>
      <c r="M23" s="43"/>
      <c r="N23" s="43"/>
      <c r="O23" s="44"/>
      <c r="P23" s="44"/>
      <c r="Q23" s="44"/>
      <c r="R23" s="44"/>
      <c r="S23" s="43"/>
      <c r="T23" s="8"/>
      <c r="U23" s="8"/>
      <c r="V23" s="8"/>
      <c r="W23" s="38">
        <f t="shared" si="0"/>
        <v>20</v>
      </c>
      <c r="X23" s="4" t="e">
        <f>VLOOKUP(B23,'[1]15.3'!$B$4:$AT$20,45,0)</f>
        <v>#N/A</v>
      </c>
      <c r="Y23" s="4" t="s">
        <v>0</v>
      </c>
      <c r="Z23" s="4" t="s">
        <v>0</v>
      </c>
    </row>
    <row r="24" spans="1:26" s="4" customFormat="1" ht="12.9" customHeight="1" x14ac:dyDescent="0.2">
      <c r="A24" s="38">
        <v>21</v>
      </c>
      <c r="B24" s="7" t="s">
        <v>48</v>
      </c>
      <c r="C24" s="8" t="s">
        <v>0</v>
      </c>
      <c r="D24" s="8" t="s">
        <v>0</v>
      </c>
      <c r="E24" s="8" t="s">
        <v>0</v>
      </c>
      <c r="F24" s="8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43" t="s">
        <v>30</v>
      </c>
      <c r="L24" s="43" t="s">
        <v>30</v>
      </c>
      <c r="M24" s="43"/>
      <c r="N24" s="43"/>
      <c r="O24" s="44"/>
      <c r="P24" s="44"/>
      <c r="Q24" s="44"/>
      <c r="R24" s="44"/>
      <c r="S24" s="43"/>
      <c r="T24" s="8"/>
      <c r="U24" s="8"/>
      <c r="V24" s="8"/>
      <c r="W24" s="38">
        <f t="shared" si="0"/>
        <v>21</v>
      </c>
      <c r="X24" s="4" t="e">
        <f>VLOOKUP(B24,'[1]15.3'!$B$4:$AT$20,45,0)</f>
        <v>#N/A</v>
      </c>
      <c r="Y24" s="4" t="s">
        <v>0</v>
      </c>
      <c r="Z24" s="4" t="s">
        <v>0</v>
      </c>
    </row>
    <row r="25" spans="1:26" s="4" customFormat="1" ht="12.9" customHeight="1" x14ac:dyDescent="0.2">
      <c r="A25" s="38">
        <v>22</v>
      </c>
      <c r="B25" s="7" t="s">
        <v>184</v>
      </c>
      <c r="C25" s="8" t="s">
        <v>31</v>
      </c>
      <c r="D25" s="8" t="s">
        <v>31</v>
      </c>
      <c r="E25" s="8" t="s">
        <v>0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43" t="s">
        <v>19</v>
      </c>
      <c r="L25" s="43" t="s">
        <v>19</v>
      </c>
      <c r="M25" s="43"/>
      <c r="N25" s="43"/>
      <c r="O25" s="44"/>
      <c r="P25" s="44"/>
      <c r="Q25" s="44"/>
      <c r="R25" s="44"/>
      <c r="S25" s="43"/>
      <c r="T25" s="8"/>
      <c r="U25" s="8"/>
      <c r="V25" s="8"/>
      <c r="W25" s="38">
        <f t="shared" si="0"/>
        <v>22</v>
      </c>
      <c r="X25" s="4" t="e">
        <f>VLOOKUP(B25,'[1]15.3'!$B$4:$AT$20,45,0)</f>
        <v>#N/A</v>
      </c>
      <c r="Y25" s="4" t="s">
        <v>0</v>
      </c>
      <c r="Z25" s="4" t="s">
        <v>0</v>
      </c>
    </row>
    <row r="26" spans="1:26" s="4" customFormat="1" ht="12.9" customHeight="1" x14ac:dyDescent="0.2">
      <c r="A26" s="38">
        <v>23</v>
      </c>
      <c r="B26" s="7" t="s">
        <v>45</v>
      </c>
      <c r="C26" s="8" t="s">
        <v>0</v>
      </c>
      <c r="D26" s="8" t="s">
        <v>0</v>
      </c>
      <c r="E26" s="8" t="s">
        <v>0</v>
      </c>
      <c r="F26" s="8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43" t="s">
        <v>16</v>
      </c>
      <c r="L26" s="43" t="s">
        <v>16</v>
      </c>
      <c r="M26" s="43"/>
      <c r="N26" s="43"/>
      <c r="O26" s="44"/>
      <c r="P26" s="44"/>
      <c r="Q26" s="44"/>
      <c r="R26" s="44"/>
      <c r="S26" s="43"/>
      <c r="T26" s="8"/>
      <c r="U26" s="8"/>
      <c r="V26" s="8"/>
      <c r="W26" s="38">
        <f t="shared" si="0"/>
        <v>23</v>
      </c>
      <c r="X26" s="4" t="e">
        <f>VLOOKUP(B26,'[1]15.3'!$B$4:$AT$20,45,0)</f>
        <v>#N/A</v>
      </c>
      <c r="Y26" s="4" t="s">
        <v>0</v>
      </c>
      <c r="Z26" s="4" t="s">
        <v>0</v>
      </c>
    </row>
    <row r="27" spans="1:26" s="4" customFormat="1" ht="12.9" customHeight="1" x14ac:dyDescent="0.2">
      <c r="A27" s="38">
        <v>24</v>
      </c>
      <c r="B27" s="7" t="s">
        <v>51</v>
      </c>
      <c r="C27" s="8" t="s">
        <v>0</v>
      </c>
      <c r="D27" s="8" t="s">
        <v>0</v>
      </c>
      <c r="E27" s="8" t="s">
        <v>0</v>
      </c>
      <c r="F27" s="8" t="s">
        <v>0</v>
      </c>
      <c r="G27" s="7" t="s">
        <v>30</v>
      </c>
      <c r="H27" s="7" t="s">
        <v>30</v>
      </c>
      <c r="I27" s="7" t="s">
        <v>0</v>
      </c>
      <c r="J27" s="7" t="s">
        <v>0</v>
      </c>
      <c r="K27" s="43" t="s">
        <v>0</v>
      </c>
      <c r="L27" s="43" t="s">
        <v>0</v>
      </c>
      <c r="M27" s="43"/>
      <c r="N27" s="43"/>
      <c r="O27" s="44"/>
      <c r="P27" s="44"/>
      <c r="Q27" s="44"/>
      <c r="R27" s="44"/>
      <c r="S27" s="43"/>
      <c r="T27" s="8"/>
      <c r="U27" s="8"/>
      <c r="V27" s="8"/>
      <c r="W27" s="38">
        <f t="shared" si="0"/>
        <v>24</v>
      </c>
      <c r="X27" s="4" t="e">
        <f>VLOOKUP(B27,'[1]15.3'!$B$4:$AT$20,45,0)</f>
        <v>#N/A</v>
      </c>
      <c r="Y27" s="4" t="s">
        <v>0</v>
      </c>
      <c r="Z27" s="4" t="s">
        <v>0</v>
      </c>
    </row>
    <row r="28" spans="1:26" s="4" customFormat="1" ht="12.9" customHeight="1" x14ac:dyDescent="0.2">
      <c r="A28" s="38">
        <v>25</v>
      </c>
      <c r="B28" s="7" t="s">
        <v>49</v>
      </c>
      <c r="C28" s="8" t="s">
        <v>28</v>
      </c>
      <c r="D28" s="8" t="s">
        <v>28</v>
      </c>
      <c r="E28" s="8" t="s">
        <v>0</v>
      </c>
      <c r="F28" s="8" t="s">
        <v>0</v>
      </c>
      <c r="G28" s="7" t="s">
        <v>28</v>
      </c>
      <c r="H28" s="7" t="s">
        <v>28</v>
      </c>
      <c r="I28" s="7" t="s">
        <v>0</v>
      </c>
      <c r="J28" s="7" t="s">
        <v>0</v>
      </c>
      <c r="K28" s="43" t="s">
        <v>0</v>
      </c>
      <c r="L28" s="43" t="s">
        <v>0</v>
      </c>
      <c r="M28" s="43"/>
      <c r="N28" s="43"/>
      <c r="O28" s="44"/>
      <c r="P28" s="44"/>
      <c r="Q28" s="44"/>
      <c r="R28" s="44"/>
      <c r="S28" s="43"/>
      <c r="T28" s="8"/>
      <c r="U28" s="8"/>
      <c r="V28" s="8"/>
      <c r="W28" s="38">
        <f t="shared" si="0"/>
        <v>25</v>
      </c>
      <c r="X28" s="4" t="e">
        <f>VLOOKUP(B28,'[1]15.3'!$B$4:$AT$20,45,0)</f>
        <v>#N/A</v>
      </c>
      <c r="Y28" s="4" t="s">
        <v>0</v>
      </c>
      <c r="Z28" s="4" t="s">
        <v>0</v>
      </c>
    </row>
    <row r="29" spans="1:26" s="4" customFormat="1" ht="12.9" customHeight="1" x14ac:dyDescent="0.2">
      <c r="A29" s="38">
        <v>26</v>
      </c>
      <c r="B29" s="7" t="s">
        <v>54</v>
      </c>
      <c r="C29" s="8" t="s">
        <v>16</v>
      </c>
      <c r="D29" s="8" t="s">
        <v>16</v>
      </c>
      <c r="E29" s="8" t="s">
        <v>0</v>
      </c>
      <c r="F29" s="8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43" t="s">
        <v>0</v>
      </c>
      <c r="L29" s="43" t="s">
        <v>0</v>
      </c>
      <c r="M29" s="43"/>
      <c r="N29" s="43"/>
      <c r="O29" s="44"/>
      <c r="P29" s="44"/>
      <c r="Q29" s="44"/>
      <c r="R29" s="44"/>
      <c r="S29" s="43"/>
      <c r="T29" s="8"/>
      <c r="U29" s="8"/>
      <c r="V29" s="8"/>
      <c r="W29" s="38">
        <f t="shared" si="0"/>
        <v>26</v>
      </c>
      <c r="X29" s="4" t="e">
        <f>VLOOKUP(B29,'[1]15.3'!$B$4:$AT$20,45,0)</f>
        <v>#N/A</v>
      </c>
      <c r="Y29" s="4" t="s">
        <v>0</v>
      </c>
      <c r="Z29" s="4" t="s">
        <v>0</v>
      </c>
    </row>
    <row r="30" spans="1:26" s="4" customFormat="1" ht="12.9" customHeight="1" x14ac:dyDescent="0.2">
      <c r="A30" s="38">
        <v>27</v>
      </c>
      <c r="B30" s="7" t="s">
        <v>53</v>
      </c>
      <c r="C30" s="8" t="s">
        <v>26</v>
      </c>
      <c r="D30" s="8" t="s">
        <v>26</v>
      </c>
      <c r="E30" s="8" t="s">
        <v>0</v>
      </c>
      <c r="F30" s="8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43" t="s">
        <v>0</v>
      </c>
      <c r="L30" s="43" t="s">
        <v>0</v>
      </c>
      <c r="M30" s="43"/>
      <c r="N30" s="43"/>
      <c r="O30" s="44"/>
      <c r="P30" s="44"/>
      <c r="Q30" s="44"/>
      <c r="R30" s="44"/>
      <c r="S30" s="43"/>
      <c r="T30" s="8"/>
      <c r="U30" s="8"/>
      <c r="V30" s="8"/>
      <c r="W30" s="38">
        <f t="shared" si="0"/>
        <v>27</v>
      </c>
      <c r="X30" s="4" t="e">
        <f>VLOOKUP(B30,'[1]15.3'!$B$4:$AT$20,45,0)</f>
        <v>#N/A</v>
      </c>
      <c r="Y30" s="4" t="s">
        <v>0</v>
      </c>
      <c r="Z30" s="4" t="s">
        <v>0</v>
      </c>
    </row>
    <row r="31" spans="1:26" s="4" customFormat="1" ht="12.9" customHeight="1" x14ac:dyDescent="0.2">
      <c r="A31" s="38">
        <v>28</v>
      </c>
      <c r="B31" s="7" t="s">
        <v>52</v>
      </c>
      <c r="C31" s="8" t="s">
        <v>19</v>
      </c>
      <c r="D31" s="8" t="s">
        <v>19</v>
      </c>
      <c r="E31" s="8" t="s">
        <v>0</v>
      </c>
      <c r="F31" s="8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43" t="s">
        <v>47</v>
      </c>
      <c r="L31" s="43" t="s">
        <v>47</v>
      </c>
      <c r="M31" s="43"/>
      <c r="N31" s="43"/>
      <c r="O31" s="44"/>
      <c r="P31" s="44"/>
      <c r="Q31" s="44"/>
      <c r="R31" s="44"/>
      <c r="S31" s="43"/>
      <c r="T31" s="8"/>
      <c r="U31" s="8"/>
      <c r="V31" s="8"/>
      <c r="W31" s="38">
        <f t="shared" si="0"/>
        <v>28</v>
      </c>
      <c r="X31" s="4" t="e">
        <f>VLOOKUP(B31,'[1]15.3'!$B$4:$AT$20,45,0)</f>
        <v>#N/A</v>
      </c>
    </row>
    <row r="32" spans="1:26" s="4" customFormat="1" ht="12.9" customHeight="1" x14ac:dyDescent="0.2">
      <c r="A32" s="38">
        <v>29</v>
      </c>
      <c r="B32" s="7" t="s">
        <v>55</v>
      </c>
      <c r="C32" s="8" t="s">
        <v>39</v>
      </c>
      <c r="D32" s="8" t="s">
        <v>39</v>
      </c>
      <c r="E32" s="8" t="s">
        <v>0</v>
      </c>
      <c r="F32" s="8" t="s">
        <v>0</v>
      </c>
      <c r="G32" s="7" t="s">
        <v>0</v>
      </c>
      <c r="H32" s="7" t="s">
        <v>0</v>
      </c>
      <c r="I32" s="7" t="s">
        <v>0</v>
      </c>
      <c r="J32" s="7" t="s">
        <v>0</v>
      </c>
      <c r="K32" s="43" t="s">
        <v>0</v>
      </c>
      <c r="L32" s="43" t="s">
        <v>0</v>
      </c>
      <c r="M32" s="43"/>
      <c r="N32" s="43"/>
      <c r="O32" s="44"/>
      <c r="P32" s="44"/>
      <c r="Q32" s="44"/>
      <c r="R32" s="44"/>
      <c r="S32" s="43"/>
      <c r="T32" s="8"/>
      <c r="U32" s="8"/>
      <c r="V32" s="8"/>
      <c r="W32" s="38">
        <f t="shared" si="0"/>
        <v>29</v>
      </c>
      <c r="X32" s="4" t="e">
        <f>VLOOKUP(B32,'[1]15.3'!$B$4:$AT$20,45,0)</f>
        <v>#N/A</v>
      </c>
      <c r="Y32" s="4" t="s">
        <v>0</v>
      </c>
      <c r="Z32" s="4" t="s">
        <v>0</v>
      </c>
    </row>
    <row r="33" spans="1:26" s="4" customFormat="1" ht="12.9" customHeight="1" x14ac:dyDescent="0.2">
      <c r="A33" s="38">
        <v>30</v>
      </c>
      <c r="B33" s="7" t="s">
        <v>62</v>
      </c>
      <c r="C33" s="8" t="s">
        <v>0</v>
      </c>
      <c r="D33" s="8" t="s">
        <v>0</v>
      </c>
      <c r="E33" s="8" t="s">
        <v>0</v>
      </c>
      <c r="F33" s="8" t="s">
        <v>0</v>
      </c>
      <c r="G33" s="7" t="s">
        <v>10</v>
      </c>
      <c r="H33" s="7" t="s">
        <v>10</v>
      </c>
      <c r="I33" s="7" t="s">
        <v>0</v>
      </c>
      <c r="J33" s="7" t="s">
        <v>0</v>
      </c>
      <c r="K33" s="43" t="s">
        <v>10</v>
      </c>
      <c r="L33" s="43" t="s">
        <v>10</v>
      </c>
      <c r="M33" s="43"/>
      <c r="N33" s="43"/>
      <c r="O33" s="44"/>
      <c r="P33" s="44"/>
      <c r="Q33" s="44"/>
      <c r="R33" s="44"/>
      <c r="S33" s="43"/>
      <c r="T33" s="8"/>
      <c r="U33" s="8"/>
      <c r="V33" s="8"/>
      <c r="W33" s="38">
        <f t="shared" si="0"/>
        <v>30</v>
      </c>
      <c r="X33" s="4" t="e">
        <f>VLOOKUP(B33,'[1]15.3'!$B$4:$AT$20,45,0)</f>
        <v>#N/A</v>
      </c>
      <c r="Y33" s="4" t="s">
        <v>0</v>
      </c>
      <c r="Z33" s="4" t="s">
        <v>0</v>
      </c>
    </row>
    <row r="34" spans="1:26" s="4" customFormat="1" ht="12.9" customHeight="1" x14ac:dyDescent="0.2">
      <c r="A34" s="38">
        <v>31</v>
      </c>
      <c r="B34" s="7" t="s">
        <v>59</v>
      </c>
      <c r="C34" s="8" t="s">
        <v>0</v>
      </c>
      <c r="D34" s="8" t="s">
        <v>0</v>
      </c>
      <c r="E34" s="8" t="s">
        <v>0</v>
      </c>
      <c r="F34" s="8" t="s">
        <v>0</v>
      </c>
      <c r="G34" s="7" t="s">
        <v>16</v>
      </c>
      <c r="H34" s="7" t="s">
        <v>16</v>
      </c>
      <c r="I34" s="7" t="s">
        <v>0</v>
      </c>
      <c r="J34" s="7" t="s">
        <v>0</v>
      </c>
      <c r="K34" s="43" t="s">
        <v>33</v>
      </c>
      <c r="L34" s="43" t="s">
        <v>33</v>
      </c>
      <c r="M34" s="43"/>
      <c r="N34" s="43"/>
      <c r="O34" s="44"/>
      <c r="P34" s="44"/>
      <c r="Q34" s="44"/>
      <c r="R34" s="44"/>
      <c r="S34" s="43"/>
      <c r="T34" s="8"/>
      <c r="U34" s="8"/>
      <c r="V34" s="8"/>
      <c r="W34" s="38">
        <f t="shared" si="0"/>
        <v>31</v>
      </c>
      <c r="X34" s="4">
        <f>VLOOKUP(B34,'[1]15.3'!$B$4:$AT$20,45,0)</f>
        <v>3</v>
      </c>
      <c r="Y34" s="4" t="s">
        <v>0</v>
      </c>
      <c r="Z34" s="4" t="s">
        <v>0</v>
      </c>
    </row>
    <row r="35" spans="1:26" s="4" customFormat="1" ht="12.9" customHeight="1" x14ac:dyDescent="0.2">
      <c r="A35" s="38">
        <v>32</v>
      </c>
      <c r="B35" s="7" t="s">
        <v>58</v>
      </c>
      <c r="C35" s="8" t="s">
        <v>0</v>
      </c>
      <c r="D35" s="8" t="s">
        <v>0</v>
      </c>
      <c r="E35" s="8" t="s">
        <v>0</v>
      </c>
      <c r="F35" s="8" t="s">
        <v>0</v>
      </c>
      <c r="G35" s="7" t="s">
        <v>26</v>
      </c>
      <c r="H35" s="7" t="s">
        <v>26</v>
      </c>
      <c r="I35" s="7" t="s">
        <v>0</v>
      </c>
      <c r="J35" s="7" t="s">
        <v>0</v>
      </c>
      <c r="K35" s="43" t="s">
        <v>0</v>
      </c>
      <c r="L35" s="43" t="s">
        <v>0</v>
      </c>
      <c r="M35" s="43"/>
      <c r="N35" s="43"/>
      <c r="O35" s="44"/>
      <c r="P35" s="44"/>
      <c r="Q35" s="44"/>
      <c r="R35" s="44"/>
      <c r="S35" s="43"/>
      <c r="T35" s="8"/>
      <c r="U35" s="8"/>
      <c r="V35" s="8"/>
      <c r="W35" s="38">
        <f t="shared" si="0"/>
        <v>32</v>
      </c>
      <c r="X35" s="4" t="e">
        <f>VLOOKUP(B35,'[1]15.3'!$B$4:$AT$20,45,0)</f>
        <v>#N/A</v>
      </c>
      <c r="Y35" s="4" t="s">
        <v>0</v>
      </c>
      <c r="Z35" s="4" t="s">
        <v>0</v>
      </c>
    </row>
    <row r="36" spans="1:26" s="4" customFormat="1" ht="12.9" customHeight="1" x14ac:dyDescent="0.2">
      <c r="A36" s="38">
        <v>33</v>
      </c>
      <c r="B36" s="7" t="s">
        <v>61</v>
      </c>
      <c r="C36" s="8" t="s">
        <v>30</v>
      </c>
      <c r="D36" s="8" t="s">
        <v>30</v>
      </c>
      <c r="E36" s="8" t="s">
        <v>0</v>
      </c>
      <c r="F36" s="8" t="s">
        <v>0</v>
      </c>
      <c r="G36" s="7" t="s">
        <v>19</v>
      </c>
      <c r="H36" s="7" t="s">
        <v>19</v>
      </c>
      <c r="I36" s="7" t="s">
        <v>0</v>
      </c>
      <c r="J36" s="7" t="s">
        <v>0</v>
      </c>
      <c r="K36" s="43" t="s">
        <v>0</v>
      </c>
      <c r="L36" s="43" t="s">
        <v>0</v>
      </c>
      <c r="M36" s="43"/>
      <c r="N36" s="43"/>
      <c r="O36" s="44"/>
      <c r="P36" s="44"/>
      <c r="Q36" s="44"/>
      <c r="R36" s="44"/>
      <c r="S36" s="43"/>
      <c r="T36" s="8"/>
      <c r="U36" s="8"/>
      <c r="V36" s="8"/>
      <c r="W36" s="38">
        <f t="shared" ref="W36:W41" si="1">A36</f>
        <v>33</v>
      </c>
      <c r="X36" s="4" t="e">
        <f>VLOOKUP(B36,'[1]15.3'!$B$4:$AT$20,45,0)</f>
        <v>#N/A</v>
      </c>
      <c r="Y36" s="4" t="s">
        <v>0</v>
      </c>
      <c r="Z36" s="4" t="s">
        <v>0</v>
      </c>
    </row>
    <row r="37" spans="1:26" s="4" customFormat="1" ht="12.9" customHeight="1" x14ac:dyDescent="0.2">
      <c r="A37" s="38">
        <v>34</v>
      </c>
      <c r="B37" s="7" t="s">
        <v>72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43" t="s">
        <v>17</v>
      </c>
      <c r="L37" s="43" t="s">
        <v>17</v>
      </c>
      <c r="M37" s="43"/>
      <c r="N37" s="43"/>
      <c r="O37" s="44"/>
      <c r="P37" s="44"/>
      <c r="Q37" s="44"/>
      <c r="R37" s="44"/>
      <c r="S37" s="43"/>
      <c r="T37" s="8"/>
      <c r="U37" s="8"/>
      <c r="V37" s="8"/>
      <c r="W37" s="38">
        <f t="shared" si="1"/>
        <v>34</v>
      </c>
      <c r="X37" s="4" t="e">
        <f>VLOOKUP(B37,'[1]15.3'!$B$4:$AT$20,45,0)</f>
        <v>#N/A</v>
      </c>
      <c r="Y37" s="4" t="s">
        <v>0</v>
      </c>
      <c r="Z37" s="4" t="s">
        <v>0</v>
      </c>
    </row>
    <row r="38" spans="1:26" s="4" customFormat="1" ht="12.9" customHeight="1" x14ac:dyDescent="0.2">
      <c r="A38" s="38">
        <v>35</v>
      </c>
      <c r="B38" s="7" t="s">
        <v>71</v>
      </c>
      <c r="C38" s="8" t="s">
        <v>35</v>
      </c>
      <c r="D38" s="8" t="s">
        <v>35</v>
      </c>
      <c r="E38" s="8" t="s">
        <v>0</v>
      </c>
      <c r="F38" s="8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43" t="s">
        <v>231</v>
      </c>
      <c r="L38" s="43" t="s">
        <v>231</v>
      </c>
      <c r="M38" s="43"/>
      <c r="N38" s="43"/>
      <c r="O38" s="44"/>
      <c r="P38" s="44"/>
      <c r="Q38" s="44"/>
      <c r="R38" s="44"/>
      <c r="S38" s="43"/>
      <c r="T38" s="8"/>
      <c r="U38" s="8"/>
      <c r="V38" s="8"/>
      <c r="W38" s="38">
        <f t="shared" si="1"/>
        <v>35</v>
      </c>
      <c r="X38" s="4">
        <f>VLOOKUP(B38,'[1]15.3'!$B$4:$AT$20,45,0)</f>
        <v>5</v>
      </c>
      <c r="Y38" s="4" t="s">
        <v>0</v>
      </c>
      <c r="Z38" s="4" t="s">
        <v>0</v>
      </c>
    </row>
    <row r="39" spans="1:26" s="4" customFormat="1" ht="12.9" customHeight="1" x14ac:dyDescent="0.2">
      <c r="A39" s="38">
        <v>36</v>
      </c>
      <c r="B39" s="7" t="s">
        <v>76</v>
      </c>
      <c r="C39" s="8" t="s">
        <v>21</v>
      </c>
      <c r="D39" s="8" t="s">
        <v>21</v>
      </c>
      <c r="E39" s="8" t="s">
        <v>0</v>
      </c>
      <c r="F39" s="8" t="s">
        <v>0</v>
      </c>
      <c r="G39" s="7" t="s">
        <v>0</v>
      </c>
      <c r="H39" s="7" t="s">
        <v>0</v>
      </c>
      <c r="I39" s="7" t="s">
        <v>0</v>
      </c>
      <c r="J39" s="7" t="s">
        <v>0</v>
      </c>
      <c r="K39" s="43" t="s">
        <v>21</v>
      </c>
      <c r="L39" s="43" t="s">
        <v>21</v>
      </c>
      <c r="M39" s="43"/>
      <c r="N39" s="43"/>
      <c r="O39" s="44"/>
      <c r="P39" s="44"/>
      <c r="Q39" s="44"/>
      <c r="R39" s="44"/>
      <c r="S39" s="43"/>
      <c r="T39" s="8"/>
      <c r="U39" s="8"/>
      <c r="V39" s="8"/>
      <c r="W39" s="38">
        <f t="shared" si="1"/>
        <v>36</v>
      </c>
      <c r="X39" s="4" t="e">
        <f>VLOOKUP(B39,'[1]15.3'!$B$4:$AT$20,45,0)</f>
        <v>#N/A</v>
      </c>
      <c r="Y39" s="4" t="s">
        <v>0</v>
      </c>
      <c r="Z39" s="4" t="s">
        <v>0</v>
      </c>
    </row>
    <row r="40" spans="1:26" s="4" customFormat="1" ht="12.9" customHeight="1" x14ac:dyDescent="0.2">
      <c r="A40" s="38">
        <v>37</v>
      </c>
      <c r="B40" s="7" t="s">
        <v>74</v>
      </c>
      <c r="C40" s="8" t="s">
        <v>231</v>
      </c>
      <c r="D40" s="8" t="s">
        <v>231</v>
      </c>
      <c r="E40" s="8" t="s">
        <v>0</v>
      </c>
      <c r="F40" s="8" t="s">
        <v>0</v>
      </c>
      <c r="G40" s="7" t="s">
        <v>0</v>
      </c>
      <c r="H40" s="7" t="s">
        <v>0</v>
      </c>
      <c r="I40" s="7" t="s">
        <v>0</v>
      </c>
      <c r="J40" s="7" t="s">
        <v>0</v>
      </c>
      <c r="K40" s="43" t="s">
        <v>27</v>
      </c>
      <c r="L40" s="43" t="s">
        <v>27</v>
      </c>
      <c r="M40" s="43"/>
      <c r="N40" s="43"/>
      <c r="O40" s="44"/>
      <c r="P40" s="44"/>
      <c r="Q40" s="44"/>
      <c r="R40" s="44"/>
      <c r="S40" s="43"/>
      <c r="T40" s="8"/>
      <c r="U40" s="8"/>
      <c r="V40" s="8"/>
      <c r="W40" s="38">
        <f t="shared" si="1"/>
        <v>37</v>
      </c>
      <c r="X40" s="4">
        <v>17</v>
      </c>
      <c r="Y40" s="4" t="s">
        <v>0</v>
      </c>
      <c r="Z40" s="4" t="s">
        <v>0</v>
      </c>
    </row>
    <row r="41" spans="1:26" s="4" customFormat="1" ht="12.9" customHeight="1" x14ac:dyDescent="0.2">
      <c r="A41" s="59">
        <v>38</v>
      </c>
      <c r="B41" s="9" t="s">
        <v>78</v>
      </c>
      <c r="C41" s="10" t="s">
        <v>0</v>
      </c>
      <c r="D41" s="10" t="s">
        <v>0</v>
      </c>
      <c r="E41" s="10" t="s">
        <v>0</v>
      </c>
      <c r="F41" s="10" t="s">
        <v>0</v>
      </c>
      <c r="G41" s="9" t="s">
        <v>231</v>
      </c>
      <c r="H41" s="9" t="s">
        <v>231</v>
      </c>
      <c r="I41" s="9" t="s">
        <v>0</v>
      </c>
      <c r="J41" s="9" t="s">
        <v>0</v>
      </c>
      <c r="K41" s="45" t="s">
        <v>0</v>
      </c>
      <c r="L41" s="45" t="s">
        <v>0</v>
      </c>
      <c r="M41" s="45"/>
      <c r="N41" s="45"/>
      <c r="O41" s="46"/>
      <c r="P41" s="46"/>
      <c r="Q41" s="46"/>
      <c r="R41" s="46"/>
      <c r="S41" s="45"/>
      <c r="T41" s="10"/>
      <c r="U41" s="10"/>
      <c r="V41" s="10"/>
      <c r="W41" s="38">
        <f t="shared" si="1"/>
        <v>38</v>
      </c>
      <c r="X41" s="4" t="e">
        <f>VLOOKUP(B41,'[1]15.3'!$B$4:$AT$20,45,0)</f>
        <v>#N/A</v>
      </c>
    </row>
  </sheetData>
  <sortState xmlns:xlrd2="http://schemas.microsoft.com/office/spreadsheetml/2017/richdata2" ref="A4:Z41">
    <sortCondition ref="A4:A41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4" type="noConversion"/>
  <printOptions horizontalCentered="1"/>
  <pageMargins left="0" right="0" top="0.5" bottom="0.25" header="0" footer="0"/>
  <pageSetup paperSize="9" orientation="landscape" r:id="rId1"/>
  <headerFooter>
    <oddFooter>&amp;CTKB GV từ  31/5/2021 -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186"/>
  <sheetViews>
    <sheetView topLeftCell="A115" zoomScale="130" zoomScaleNormal="130" workbookViewId="0">
      <selection activeCell="X115" sqref="X1:AJ1048576"/>
    </sheetView>
  </sheetViews>
  <sheetFormatPr defaultColWidth="8.25" defaultRowHeight="16.05" customHeight="1" x14ac:dyDescent="0.25"/>
  <cols>
    <col min="1" max="1" width="1.25" customWidth="1"/>
    <col min="2" max="2" width="3.125" customWidth="1"/>
    <col min="3" max="3" width="3" customWidth="1"/>
    <col min="4" max="4" width="7.375" customWidth="1"/>
    <col min="5" max="5" width="7.25" customWidth="1"/>
    <col min="6" max="8" width="7.375" customWidth="1"/>
    <col min="9" max="9" width="7.25" customWidth="1"/>
    <col min="10" max="10" width="3.12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151" width="3.125" customWidth="1"/>
  </cols>
  <sheetData>
    <row r="2" spans="1:21" ht="16.05" customHeight="1" x14ac:dyDescent="0.25">
      <c r="A2" s="77" t="s">
        <v>189</v>
      </c>
      <c r="B2" s="77" t="s">
        <v>0</v>
      </c>
      <c r="C2" s="77" t="s">
        <v>0</v>
      </c>
      <c r="D2" s="77" t="s">
        <v>0</v>
      </c>
      <c r="E2" s="77" t="s">
        <v>0</v>
      </c>
      <c r="F2" s="77" t="s">
        <v>0</v>
      </c>
      <c r="G2" s="77" t="s">
        <v>0</v>
      </c>
      <c r="H2" s="77" t="s">
        <v>0</v>
      </c>
      <c r="I2" s="77" t="s">
        <v>0</v>
      </c>
      <c r="J2" s="77" t="s">
        <v>0</v>
      </c>
      <c r="K2" t="s">
        <v>0</v>
      </c>
      <c r="L2" s="77" t="s">
        <v>189</v>
      </c>
      <c r="M2" s="77" t="s">
        <v>0</v>
      </c>
      <c r="N2" s="77" t="s">
        <v>0</v>
      </c>
      <c r="O2" s="77" t="s">
        <v>0</v>
      </c>
      <c r="P2" s="77" t="s">
        <v>0</v>
      </c>
      <c r="Q2" s="77" t="s">
        <v>0</v>
      </c>
      <c r="R2" s="77" t="s">
        <v>0</v>
      </c>
      <c r="S2" s="77" t="s">
        <v>0</v>
      </c>
      <c r="T2" s="77" t="s">
        <v>0</v>
      </c>
      <c r="U2" s="77" t="s">
        <v>0</v>
      </c>
    </row>
    <row r="3" spans="1:21" ht="16.05" customHeight="1" x14ac:dyDescent="0.25">
      <c r="A3" s="77" t="s">
        <v>238</v>
      </c>
      <c r="B3" s="77" t="s">
        <v>0</v>
      </c>
      <c r="C3" s="77" t="s">
        <v>0</v>
      </c>
      <c r="D3" s="77" t="s">
        <v>0</v>
      </c>
      <c r="E3" s="77" t="s">
        <v>0</v>
      </c>
      <c r="F3" s="77" t="s">
        <v>0</v>
      </c>
      <c r="G3" s="77" t="s">
        <v>0</v>
      </c>
      <c r="H3" s="77" t="s">
        <v>0</v>
      </c>
      <c r="I3" s="77" t="s">
        <v>0</v>
      </c>
      <c r="J3" s="77" t="s">
        <v>0</v>
      </c>
      <c r="K3" t="s">
        <v>0</v>
      </c>
      <c r="L3" s="77" t="s">
        <v>238</v>
      </c>
      <c r="M3" s="77" t="s">
        <v>0</v>
      </c>
      <c r="N3" s="77" t="s">
        <v>0</v>
      </c>
      <c r="O3" s="77" t="s">
        <v>0</v>
      </c>
      <c r="P3" s="77" t="s">
        <v>0</v>
      </c>
      <c r="Q3" s="77" t="s">
        <v>0</v>
      </c>
      <c r="R3" s="77" t="s">
        <v>0</v>
      </c>
      <c r="S3" s="77" t="s">
        <v>0</v>
      </c>
      <c r="T3" s="77" t="s">
        <v>0</v>
      </c>
      <c r="U3" s="77" t="s">
        <v>0</v>
      </c>
    </row>
    <row r="4" spans="1:21" ht="16.05" customHeight="1" x14ac:dyDescent="0.25">
      <c r="A4" s="77" t="s">
        <v>239</v>
      </c>
      <c r="B4" s="77" t="s">
        <v>0</v>
      </c>
      <c r="C4" s="77" t="s">
        <v>0</v>
      </c>
      <c r="D4" s="77" t="s">
        <v>0</v>
      </c>
      <c r="E4" s="77" t="s">
        <v>0</v>
      </c>
      <c r="F4" s="77" t="s">
        <v>0</v>
      </c>
      <c r="G4" s="77" t="s">
        <v>0</v>
      </c>
      <c r="H4" s="77" t="s">
        <v>0</v>
      </c>
      <c r="I4" s="77" t="s">
        <v>0</v>
      </c>
      <c r="J4" s="77" t="s">
        <v>0</v>
      </c>
      <c r="K4" t="s">
        <v>0</v>
      </c>
      <c r="L4" s="77" t="s">
        <v>239</v>
      </c>
      <c r="M4" s="77" t="s">
        <v>0</v>
      </c>
      <c r="N4" s="77" t="s">
        <v>0</v>
      </c>
      <c r="O4" s="77" t="s">
        <v>0</v>
      </c>
      <c r="P4" s="77" t="s">
        <v>0</v>
      </c>
      <c r="Q4" s="77" t="s">
        <v>0</v>
      </c>
      <c r="R4" s="77" t="s">
        <v>0</v>
      </c>
      <c r="S4" s="77" t="s">
        <v>0</v>
      </c>
      <c r="T4" s="77" t="s">
        <v>0</v>
      </c>
      <c r="U4" s="77" t="s">
        <v>0</v>
      </c>
    </row>
    <row r="5" spans="1:21" ht="16.05" customHeight="1" x14ac:dyDescent="0.25">
      <c r="A5" s="79" t="s">
        <v>190</v>
      </c>
      <c r="B5" s="79" t="s">
        <v>0</v>
      </c>
      <c r="C5" s="79" t="s">
        <v>0</v>
      </c>
      <c r="D5" s="79" t="s">
        <v>0</v>
      </c>
      <c r="E5" s="79" t="s">
        <v>0</v>
      </c>
      <c r="F5" s="79" t="s">
        <v>0</v>
      </c>
      <c r="G5" s="79" t="s">
        <v>0</v>
      </c>
      <c r="H5" s="79" t="s">
        <v>0</v>
      </c>
      <c r="I5" s="79" t="s">
        <v>0</v>
      </c>
      <c r="J5" s="79" t="s">
        <v>0</v>
      </c>
      <c r="K5" t="s">
        <v>0</v>
      </c>
      <c r="L5" s="79" t="s">
        <v>191</v>
      </c>
      <c r="M5" s="79" t="s">
        <v>0</v>
      </c>
      <c r="N5" s="79" t="s">
        <v>0</v>
      </c>
      <c r="O5" s="79" t="s">
        <v>0</v>
      </c>
      <c r="P5" s="79" t="s">
        <v>0</v>
      </c>
      <c r="Q5" s="79" t="s">
        <v>0</v>
      </c>
      <c r="R5" s="79" t="s">
        <v>0</v>
      </c>
      <c r="S5" s="79" t="s">
        <v>0</v>
      </c>
      <c r="T5" s="79" t="s">
        <v>0</v>
      </c>
      <c r="U5" s="79" t="s">
        <v>0</v>
      </c>
    </row>
    <row r="6" spans="1:21" ht="16.05" customHeight="1" thickBot="1" x14ac:dyDescent="0.3">
      <c r="A6" s="79" t="s">
        <v>122</v>
      </c>
      <c r="B6" s="79" t="s">
        <v>0</v>
      </c>
      <c r="C6" s="79" t="s">
        <v>0</v>
      </c>
      <c r="D6" s="79" t="s">
        <v>0</v>
      </c>
      <c r="E6" s="79" t="s">
        <v>0</v>
      </c>
      <c r="F6" s="79" t="s">
        <v>0</v>
      </c>
      <c r="G6" s="79" t="s">
        <v>0</v>
      </c>
      <c r="H6" s="79" t="s">
        <v>0</v>
      </c>
      <c r="I6" s="79" t="s">
        <v>0</v>
      </c>
      <c r="J6" s="79" t="s">
        <v>0</v>
      </c>
      <c r="K6" t="s">
        <v>0</v>
      </c>
      <c r="L6" s="79" t="s">
        <v>192</v>
      </c>
      <c r="M6" s="79" t="s">
        <v>0</v>
      </c>
      <c r="N6" s="79" t="s">
        <v>0</v>
      </c>
      <c r="O6" s="79" t="s">
        <v>0</v>
      </c>
      <c r="P6" s="79" t="s">
        <v>0</v>
      </c>
      <c r="Q6" s="79" t="s">
        <v>0</v>
      </c>
      <c r="R6" s="79" t="s">
        <v>0</v>
      </c>
      <c r="S6" s="79" t="s">
        <v>0</v>
      </c>
      <c r="T6" s="79" t="s">
        <v>0</v>
      </c>
      <c r="U6" s="79" t="s">
        <v>0</v>
      </c>
    </row>
    <row r="7" spans="1:21" ht="16.05" customHeight="1" thickBot="1" x14ac:dyDescent="0.3">
      <c r="A7" t="s">
        <v>0</v>
      </c>
      <c r="B7" t="s">
        <v>0</v>
      </c>
      <c r="C7" t="s">
        <v>0</v>
      </c>
      <c r="D7" s="12" t="s">
        <v>89</v>
      </c>
      <c r="E7" s="13" t="s">
        <v>90</v>
      </c>
      <c r="F7" s="13" t="s">
        <v>91</v>
      </c>
      <c r="G7" s="13" t="s">
        <v>92</v>
      </c>
      <c r="H7" s="13" t="s">
        <v>93</v>
      </c>
      <c r="I7" s="14" t="s">
        <v>94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12" t="s">
        <v>89</v>
      </c>
      <c r="P7" s="13" t="s">
        <v>90</v>
      </c>
      <c r="Q7" s="13" t="s">
        <v>91</v>
      </c>
      <c r="R7" s="13" t="s">
        <v>92</v>
      </c>
      <c r="S7" s="13" t="s">
        <v>93</v>
      </c>
      <c r="T7" s="14" t="s">
        <v>94</v>
      </c>
    </row>
    <row r="8" spans="1:21" ht="16.05" customHeight="1" thickBot="1" x14ac:dyDescent="0.3">
      <c r="A8" t="s">
        <v>0</v>
      </c>
      <c r="B8" s="78" t="s">
        <v>95</v>
      </c>
      <c r="C8" s="13" t="s">
        <v>96</v>
      </c>
      <c r="D8" s="12" t="s">
        <v>103</v>
      </c>
      <c r="E8" s="13" t="s">
        <v>103</v>
      </c>
      <c r="F8" s="13" t="s">
        <v>103</v>
      </c>
      <c r="G8" s="13" t="s">
        <v>97</v>
      </c>
      <c r="H8" s="13" t="s">
        <v>97</v>
      </c>
      <c r="I8" s="14" t="s">
        <v>97</v>
      </c>
      <c r="J8" t="s">
        <v>0</v>
      </c>
      <c r="K8" t="s">
        <v>0</v>
      </c>
      <c r="L8" t="s">
        <v>0</v>
      </c>
      <c r="M8" s="78" t="s">
        <v>95</v>
      </c>
      <c r="N8" s="13" t="s">
        <v>96</v>
      </c>
      <c r="O8" s="12" t="s">
        <v>97</v>
      </c>
      <c r="P8" s="13" t="s">
        <v>97</v>
      </c>
      <c r="Q8" s="13" t="s">
        <v>103</v>
      </c>
      <c r="R8" s="13" t="s">
        <v>229</v>
      </c>
      <c r="S8" s="13" t="s">
        <v>105</v>
      </c>
      <c r="T8" s="14" t="s">
        <v>105</v>
      </c>
    </row>
    <row r="9" spans="1:21" ht="16.05" customHeight="1" thickBot="1" x14ac:dyDescent="0.3">
      <c r="A9" t="s">
        <v>0</v>
      </c>
      <c r="B9" s="78" t="s">
        <v>0</v>
      </c>
      <c r="C9" s="15" t="s">
        <v>102</v>
      </c>
      <c r="D9" s="16" t="s">
        <v>105</v>
      </c>
      <c r="E9" s="15" t="s">
        <v>105</v>
      </c>
      <c r="F9" s="15" t="s">
        <v>103</v>
      </c>
      <c r="G9" s="15" t="s">
        <v>97</v>
      </c>
      <c r="H9" s="15" t="s">
        <v>97</v>
      </c>
      <c r="I9" s="17" t="s">
        <v>97</v>
      </c>
      <c r="J9" t="s">
        <v>0</v>
      </c>
      <c r="K9" t="s">
        <v>0</v>
      </c>
      <c r="L9" t="s">
        <v>0</v>
      </c>
      <c r="M9" s="78" t="s">
        <v>0</v>
      </c>
      <c r="N9" s="15" t="s">
        <v>102</v>
      </c>
      <c r="O9" s="16" t="s">
        <v>97</v>
      </c>
      <c r="P9" s="15" t="s">
        <v>97</v>
      </c>
      <c r="Q9" s="15" t="s">
        <v>103</v>
      </c>
      <c r="R9" s="15" t="s">
        <v>229</v>
      </c>
      <c r="S9" s="15" t="s">
        <v>105</v>
      </c>
      <c r="T9" s="17" t="s">
        <v>105</v>
      </c>
    </row>
    <row r="10" spans="1:21" ht="16.05" customHeight="1" thickBot="1" x14ac:dyDescent="0.3">
      <c r="A10" t="s">
        <v>0</v>
      </c>
      <c r="B10" s="78" t="s">
        <v>0</v>
      </c>
      <c r="C10" s="15" t="s">
        <v>104</v>
      </c>
      <c r="D10" s="16" t="s">
        <v>229</v>
      </c>
      <c r="E10" s="15" t="s">
        <v>98</v>
      </c>
      <c r="F10" s="15" t="s">
        <v>105</v>
      </c>
      <c r="G10" s="15" t="s">
        <v>229</v>
      </c>
      <c r="H10" s="15" t="s">
        <v>98</v>
      </c>
      <c r="I10" s="17" t="s">
        <v>98</v>
      </c>
      <c r="J10" t="s">
        <v>0</v>
      </c>
      <c r="K10" t="s">
        <v>0</v>
      </c>
      <c r="L10" t="s">
        <v>0</v>
      </c>
      <c r="M10" s="78" t="s">
        <v>0</v>
      </c>
      <c r="N10" s="15" t="s">
        <v>104</v>
      </c>
      <c r="O10" s="16" t="s">
        <v>109</v>
      </c>
      <c r="P10" s="15" t="s">
        <v>103</v>
      </c>
      <c r="Q10" s="15" t="s">
        <v>109</v>
      </c>
      <c r="R10" s="15" t="s">
        <v>97</v>
      </c>
      <c r="S10" s="15" t="s">
        <v>229</v>
      </c>
      <c r="T10" s="17" t="s">
        <v>98</v>
      </c>
    </row>
    <row r="11" spans="1:21" ht="16.05" customHeight="1" thickBot="1" x14ac:dyDescent="0.3">
      <c r="A11" t="s">
        <v>0</v>
      </c>
      <c r="B11" s="78" t="s">
        <v>0</v>
      </c>
      <c r="C11" s="15" t="s">
        <v>106</v>
      </c>
      <c r="D11" s="16" t="s">
        <v>229</v>
      </c>
      <c r="E11" s="15" t="s">
        <v>98</v>
      </c>
      <c r="F11" s="15" t="s">
        <v>105</v>
      </c>
      <c r="G11" s="15" t="s">
        <v>229</v>
      </c>
      <c r="H11" s="15" t="s">
        <v>98</v>
      </c>
      <c r="I11" s="17" t="s">
        <v>98</v>
      </c>
      <c r="J11" t="s">
        <v>0</v>
      </c>
      <c r="K11" t="s">
        <v>0</v>
      </c>
      <c r="L11" t="s">
        <v>0</v>
      </c>
      <c r="M11" s="78" t="s">
        <v>0</v>
      </c>
      <c r="N11" s="15" t="s">
        <v>106</v>
      </c>
      <c r="O11" s="16" t="s">
        <v>109</v>
      </c>
      <c r="P11" s="15" t="s">
        <v>103</v>
      </c>
      <c r="Q11" s="15" t="s">
        <v>109</v>
      </c>
      <c r="R11" s="15" t="s">
        <v>97</v>
      </c>
      <c r="S11" s="15" t="s">
        <v>229</v>
      </c>
      <c r="T11" s="17" t="s">
        <v>98</v>
      </c>
    </row>
    <row r="12" spans="1:21" ht="16.05" customHeight="1" thickBot="1" x14ac:dyDescent="0.3">
      <c r="A12" t="s">
        <v>0</v>
      </c>
      <c r="B12" s="78" t="s">
        <v>0</v>
      </c>
      <c r="C12" s="15" t="s">
        <v>107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78" t="s">
        <v>0</v>
      </c>
      <c r="N12" s="15" t="s">
        <v>107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6.05" customHeight="1" thickBot="1" x14ac:dyDescent="0.3">
      <c r="A13" t="s">
        <v>0</v>
      </c>
      <c r="B13" s="76" t="s">
        <v>108</v>
      </c>
      <c r="C13" s="13" t="s">
        <v>12</v>
      </c>
      <c r="D13" s="12" t="s">
        <v>109</v>
      </c>
      <c r="E13" s="13" t="s">
        <v>229</v>
      </c>
      <c r="F13" s="13" t="s">
        <v>109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76" t="s">
        <v>108</v>
      </c>
      <c r="N13" s="13" t="s">
        <v>12</v>
      </c>
      <c r="O13" s="12" t="s">
        <v>229</v>
      </c>
      <c r="P13" s="13" t="s">
        <v>98</v>
      </c>
      <c r="Q13" s="13" t="s">
        <v>98</v>
      </c>
      <c r="R13" s="13" t="s">
        <v>0</v>
      </c>
      <c r="S13" s="13" t="s">
        <v>0</v>
      </c>
      <c r="T13" s="14" t="s">
        <v>0</v>
      </c>
    </row>
    <row r="14" spans="1:21" ht="16.05" customHeight="1" thickBot="1" x14ac:dyDescent="0.3">
      <c r="A14" t="s">
        <v>0</v>
      </c>
      <c r="B14" s="76" t="s">
        <v>0</v>
      </c>
      <c r="C14" s="15" t="s">
        <v>14</v>
      </c>
      <c r="D14" s="16" t="s">
        <v>109</v>
      </c>
      <c r="E14" s="15" t="s">
        <v>229</v>
      </c>
      <c r="F14" s="15" t="s">
        <v>109</v>
      </c>
      <c r="G14" s="15" t="s">
        <v>0</v>
      </c>
      <c r="H14" s="15" t="s">
        <v>0</v>
      </c>
      <c r="I14" s="17" t="s">
        <v>0</v>
      </c>
      <c r="J14" t="s">
        <v>0</v>
      </c>
      <c r="K14" t="s">
        <v>0</v>
      </c>
      <c r="L14" t="s">
        <v>0</v>
      </c>
      <c r="M14" s="76" t="s">
        <v>0</v>
      </c>
      <c r="N14" s="15" t="s">
        <v>14</v>
      </c>
      <c r="O14" s="16" t="s">
        <v>229</v>
      </c>
      <c r="P14" s="15" t="s">
        <v>98</v>
      </c>
      <c r="Q14" s="15" t="s">
        <v>98</v>
      </c>
      <c r="R14" s="15" t="s">
        <v>0</v>
      </c>
      <c r="S14" s="15" t="s">
        <v>0</v>
      </c>
      <c r="T14" s="17" t="s">
        <v>0</v>
      </c>
    </row>
    <row r="15" spans="1:21" ht="16.05" customHeight="1" thickBot="1" x14ac:dyDescent="0.3">
      <c r="A15" t="s">
        <v>0</v>
      </c>
      <c r="B15" s="76" t="s">
        <v>0</v>
      </c>
      <c r="C15" s="15" t="s">
        <v>41</v>
      </c>
      <c r="D15" s="16" t="s">
        <v>0</v>
      </c>
      <c r="E15" s="15" t="s">
        <v>0</v>
      </c>
      <c r="F15" s="15" t="s">
        <v>0</v>
      </c>
      <c r="G15" s="15" t="s">
        <v>0</v>
      </c>
      <c r="H15" s="15" t="s">
        <v>0</v>
      </c>
      <c r="I15" s="17" t="s">
        <v>0</v>
      </c>
      <c r="J15" t="s">
        <v>0</v>
      </c>
      <c r="K15" t="s">
        <v>0</v>
      </c>
      <c r="L15" t="s">
        <v>0</v>
      </c>
      <c r="M15" s="76" t="s">
        <v>0</v>
      </c>
      <c r="N15" s="15" t="s">
        <v>41</v>
      </c>
      <c r="O15" s="16" t="s">
        <v>0</v>
      </c>
      <c r="P15" s="15" t="s">
        <v>0</v>
      </c>
      <c r="Q15" s="15" t="s">
        <v>0</v>
      </c>
      <c r="R15" s="15" t="s">
        <v>0</v>
      </c>
      <c r="S15" s="15" t="s">
        <v>0</v>
      </c>
      <c r="T15" s="17" t="s">
        <v>0</v>
      </c>
    </row>
    <row r="16" spans="1:21" ht="16.05" customHeight="1" thickBot="1" x14ac:dyDescent="0.3">
      <c r="A16" t="s">
        <v>0</v>
      </c>
      <c r="B16" s="76" t="s">
        <v>0</v>
      </c>
      <c r="C16" s="15" t="s">
        <v>34</v>
      </c>
      <c r="D16" s="16" t="s">
        <v>0</v>
      </c>
      <c r="E16" s="15" t="s">
        <v>0</v>
      </c>
      <c r="F16" s="15" t="s">
        <v>0</v>
      </c>
      <c r="G16" s="15" t="s">
        <v>0</v>
      </c>
      <c r="H16" s="15" t="s">
        <v>0</v>
      </c>
      <c r="I16" s="17" t="s">
        <v>0</v>
      </c>
      <c r="J16" t="s">
        <v>0</v>
      </c>
      <c r="K16" t="s">
        <v>0</v>
      </c>
      <c r="L16" t="s">
        <v>0</v>
      </c>
      <c r="M16" s="76" t="s">
        <v>0</v>
      </c>
      <c r="N16" s="15" t="s">
        <v>34</v>
      </c>
      <c r="O16" s="16" t="s">
        <v>0</v>
      </c>
      <c r="P16" s="15" t="s">
        <v>0</v>
      </c>
      <c r="Q16" s="15" t="s">
        <v>0</v>
      </c>
      <c r="R16" s="15" t="s">
        <v>0</v>
      </c>
      <c r="S16" s="15" t="s">
        <v>0</v>
      </c>
      <c r="T16" s="17" t="s">
        <v>0</v>
      </c>
    </row>
    <row r="17" spans="1:21" ht="16.05" customHeight="1" thickBot="1" x14ac:dyDescent="0.3">
      <c r="A17" t="s">
        <v>0</v>
      </c>
      <c r="B17" s="76" t="s">
        <v>0</v>
      </c>
      <c r="C17" s="18" t="s">
        <v>11</v>
      </c>
      <c r="D17" s="19" t="s">
        <v>0</v>
      </c>
      <c r="E17" s="18" t="s">
        <v>0</v>
      </c>
      <c r="F17" s="18" t="s">
        <v>0</v>
      </c>
      <c r="G17" s="18" t="s">
        <v>0</v>
      </c>
      <c r="H17" s="18" t="s">
        <v>0</v>
      </c>
      <c r="I17" s="20" t="s">
        <v>0</v>
      </c>
      <c r="J17" t="s">
        <v>0</v>
      </c>
      <c r="K17" t="s">
        <v>0</v>
      </c>
      <c r="L17" t="s">
        <v>0</v>
      </c>
      <c r="M17" s="76" t="s">
        <v>0</v>
      </c>
      <c r="N17" s="18" t="s">
        <v>11</v>
      </c>
      <c r="O17" s="19" t="s">
        <v>0</v>
      </c>
      <c r="P17" s="18" t="s">
        <v>0</v>
      </c>
      <c r="Q17" s="18" t="s">
        <v>0</v>
      </c>
      <c r="R17" s="18" t="s">
        <v>0</v>
      </c>
      <c r="S17" s="18" t="s">
        <v>0</v>
      </c>
      <c r="T17" s="20" t="s">
        <v>0</v>
      </c>
    </row>
    <row r="21" spans="1:21" ht="16.05" customHeight="1" x14ac:dyDescent="0.25">
      <c r="A21" s="77" t="s">
        <v>189</v>
      </c>
      <c r="B21" s="77" t="s">
        <v>0</v>
      </c>
      <c r="C21" s="77" t="s">
        <v>0</v>
      </c>
      <c r="D21" s="77" t="s">
        <v>0</v>
      </c>
      <c r="E21" s="77" t="s">
        <v>0</v>
      </c>
      <c r="F21" s="77" t="s">
        <v>0</v>
      </c>
      <c r="G21" s="77" t="s">
        <v>0</v>
      </c>
      <c r="H21" s="77" t="s">
        <v>0</v>
      </c>
      <c r="I21" s="77" t="s">
        <v>0</v>
      </c>
      <c r="J21" s="77" t="s">
        <v>0</v>
      </c>
      <c r="K21" t="s">
        <v>0</v>
      </c>
      <c r="L21" s="77" t="s">
        <v>189</v>
      </c>
      <c r="M21" s="77" t="s">
        <v>0</v>
      </c>
      <c r="N21" s="77" t="s">
        <v>0</v>
      </c>
      <c r="O21" s="77" t="s">
        <v>0</v>
      </c>
      <c r="P21" s="77" t="s">
        <v>0</v>
      </c>
      <c r="Q21" s="77" t="s">
        <v>0</v>
      </c>
      <c r="R21" s="77" t="s">
        <v>0</v>
      </c>
      <c r="S21" s="77" t="s">
        <v>0</v>
      </c>
      <c r="T21" s="77" t="s">
        <v>0</v>
      </c>
      <c r="U21" s="77" t="s">
        <v>0</v>
      </c>
    </row>
    <row r="22" spans="1:21" ht="16.05" customHeight="1" x14ac:dyDescent="0.25">
      <c r="A22" s="77" t="s">
        <v>238</v>
      </c>
      <c r="B22" s="77" t="s">
        <v>0</v>
      </c>
      <c r="C22" s="77" t="s">
        <v>0</v>
      </c>
      <c r="D22" s="77" t="s">
        <v>0</v>
      </c>
      <c r="E22" s="77" t="s">
        <v>0</v>
      </c>
      <c r="F22" s="77" t="s">
        <v>0</v>
      </c>
      <c r="G22" s="77" t="s">
        <v>0</v>
      </c>
      <c r="H22" s="77" t="s">
        <v>0</v>
      </c>
      <c r="I22" s="77" t="s">
        <v>0</v>
      </c>
      <c r="J22" s="77" t="s">
        <v>0</v>
      </c>
      <c r="K22" t="s">
        <v>0</v>
      </c>
      <c r="L22" s="77" t="s">
        <v>238</v>
      </c>
      <c r="M22" s="77" t="s">
        <v>0</v>
      </c>
      <c r="N22" s="77" t="s">
        <v>0</v>
      </c>
      <c r="O22" s="77" t="s">
        <v>0</v>
      </c>
      <c r="P22" s="77" t="s">
        <v>0</v>
      </c>
      <c r="Q22" s="77" t="s">
        <v>0</v>
      </c>
      <c r="R22" s="77" t="s">
        <v>0</v>
      </c>
      <c r="S22" s="77" t="s">
        <v>0</v>
      </c>
      <c r="T22" s="77" t="s">
        <v>0</v>
      </c>
      <c r="U22" s="77" t="s">
        <v>0</v>
      </c>
    </row>
    <row r="23" spans="1:21" ht="16.05" customHeight="1" x14ac:dyDescent="0.25">
      <c r="A23" s="77" t="s">
        <v>239</v>
      </c>
      <c r="B23" s="77" t="s">
        <v>0</v>
      </c>
      <c r="C23" s="77" t="s">
        <v>0</v>
      </c>
      <c r="D23" s="77" t="s">
        <v>0</v>
      </c>
      <c r="E23" s="77" t="s">
        <v>0</v>
      </c>
      <c r="F23" s="77" t="s">
        <v>0</v>
      </c>
      <c r="G23" s="77" t="s">
        <v>0</v>
      </c>
      <c r="H23" s="77" t="s">
        <v>0</v>
      </c>
      <c r="I23" s="77" t="s">
        <v>0</v>
      </c>
      <c r="J23" s="77" t="s">
        <v>0</v>
      </c>
      <c r="K23" t="s">
        <v>0</v>
      </c>
      <c r="L23" s="77" t="s">
        <v>239</v>
      </c>
      <c r="M23" s="77" t="s">
        <v>0</v>
      </c>
      <c r="N23" s="77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7" t="s">
        <v>0</v>
      </c>
      <c r="T23" s="77" t="s">
        <v>0</v>
      </c>
      <c r="U23" s="77" t="s">
        <v>0</v>
      </c>
    </row>
    <row r="24" spans="1:21" ht="16.05" customHeight="1" x14ac:dyDescent="0.25">
      <c r="A24" s="79" t="s">
        <v>193</v>
      </c>
      <c r="B24" s="79" t="s">
        <v>0</v>
      </c>
      <c r="C24" s="79" t="s">
        <v>0</v>
      </c>
      <c r="D24" s="79" t="s">
        <v>0</v>
      </c>
      <c r="E24" s="79" t="s">
        <v>0</v>
      </c>
      <c r="F24" s="79" t="s">
        <v>0</v>
      </c>
      <c r="G24" s="79" t="s">
        <v>0</v>
      </c>
      <c r="H24" s="79" t="s">
        <v>0</v>
      </c>
      <c r="I24" s="79" t="s">
        <v>0</v>
      </c>
      <c r="J24" s="79" t="s">
        <v>0</v>
      </c>
      <c r="K24" t="s">
        <v>0</v>
      </c>
      <c r="L24" s="79" t="s">
        <v>194</v>
      </c>
      <c r="M24" s="79" t="s">
        <v>0</v>
      </c>
      <c r="N24" s="79" t="s">
        <v>0</v>
      </c>
      <c r="O24" s="79" t="s">
        <v>0</v>
      </c>
      <c r="P24" s="79" t="s">
        <v>0</v>
      </c>
      <c r="Q24" s="79" t="s">
        <v>0</v>
      </c>
      <c r="R24" s="79" t="s">
        <v>0</v>
      </c>
      <c r="S24" s="79" t="s">
        <v>0</v>
      </c>
      <c r="T24" s="79" t="s">
        <v>0</v>
      </c>
      <c r="U24" s="79" t="s">
        <v>0</v>
      </c>
    </row>
    <row r="25" spans="1:21" ht="16.05" customHeight="1" thickBot="1" x14ac:dyDescent="0.3">
      <c r="A25" s="79" t="s">
        <v>121</v>
      </c>
      <c r="B25" s="79" t="s">
        <v>0</v>
      </c>
      <c r="C25" s="79" t="s">
        <v>0</v>
      </c>
      <c r="D25" s="79" t="s">
        <v>0</v>
      </c>
      <c r="E25" s="79" t="s">
        <v>0</v>
      </c>
      <c r="F25" s="79" t="s">
        <v>0</v>
      </c>
      <c r="G25" s="79" t="s">
        <v>0</v>
      </c>
      <c r="H25" s="79" t="s">
        <v>0</v>
      </c>
      <c r="I25" s="79" t="s">
        <v>0</v>
      </c>
      <c r="J25" s="79" t="s">
        <v>0</v>
      </c>
      <c r="K25" t="s">
        <v>0</v>
      </c>
      <c r="L25" s="79" t="s">
        <v>111</v>
      </c>
      <c r="M25" s="79" t="s">
        <v>0</v>
      </c>
      <c r="N25" s="79" t="s">
        <v>0</v>
      </c>
      <c r="O25" s="79" t="s">
        <v>0</v>
      </c>
      <c r="P25" s="79" t="s">
        <v>0</v>
      </c>
      <c r="Q25" s="79" t="s">
        <v>0</v>
      </c>
      <c r="R25" s="79" t="s">
        <v>0</v>
      </c>
      <c r="S25" s="79" t="s">
        <v>0</v>
      </c>
      <c r="T25" s="79" t="s">
        <v>0</v>
      </c>
      <c r="U25" s="79" t="s">
        <v>0</v>
      </c>
    </row>
    <row r="26" spans="1:21" ht="16.05" customHeight="1" thickBot="1" x14ac:dyDescent="0.3">
      <c r="A26" t="s">
        <v>0</v>
      </c>
      <c r="B26" t="s">
        <v>0</v>
      </c>
      <c r="C26" t="s">
        <v>0</v>
      </c>
      <c r="D26" s="12" t="s">
        <v>89</v>
      </c>
      <c r="E26" s="13" t="s">
        <v>90</v>
      </c>
      <c r="F26" s="13" t="s">
        <v>91</v>
      </c>
      <c r="G26" s="13" t="s">
        <v>92</v>
      </c>
      <c r="H26" s="13" t="s">
        <v>93</v>
      </c>
      <c r="I26" s="14" t="s">
        <v>94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12" t="s">
        <v>89</v>
      </c>
      <c r="P26" s="13" t="s">
        <v>90</v>
      </c>
      <c r="Q26" s="13" t="s">
        <v>91</v>
      </c>
      <c r="R26" s="13" t="s">
        <v>92</v>
      </c>
      <c r="S26" s="13" t="s">
        <v>93</v>
      </c>
      <c r="T26" s="14" t="s">
        <v>94</v>
      </c>
    </row>
    <row r="27" spans="1:21" ht="16.05" customHeight="1" thickBot="1" x14ac:dyDescent="0.3">
      <c r="A27" t="s">
        <v>0</v>
      </c>
      <c r="B27" s="78" t="s">
        <v>95</v>
      </c>
      <c r="C27" s="13" t="s">
        <v>96</v>
      </c>
      <c r="D27" s="12" t="s">
        <v>229</v>
      </c>
      <c r="E27" s="13" t="s">
        <v>103</v>
      </c>
      <c r="F27" s="13" t="s">
        <v>109</v>
      </c>
      <c r="G27" s="13" t="s">
        <v>229</v>
      </c>
      <c r="H27" s="13" t="s">
        <v>229</v>
      </c>
      <c r="I27" s="14" t="s">
        <v>98</v>
      </c>
      <c r="J27" t="s">
        <v>0</v>
      </c>
      <c r="K27" t="s">
        <v>0</v>
      </c>
      <c r="L27" t="s">
        <v>0</v>
      </c>
      <c r="M27" s="78" t="s">
        <v>95</v>
      </c>
      <c r="N27" s="13" t="s">
        <v>96</v>
      </c>
      <c r="O27" s="12" t="s">
        <v>103</v>
      </c>
      <c r="P27" s="13" t="s">
        <v>105</v>
      </c>
      <c r="Q27" s="13" t="s">
        <v>229</v>
      </c>
      <c r="R27" s="13" t="s">
        <v>98</v>
      </c>
      <c r="S27" s="13" t="s">
        <v>97</v>
      </c>
      <c r="T27" s="14" t="s">
        <v>98</v>
      </c>
    </row>
    <row r="28" spans="1:21" ht="16.05" customHeight="1" thickBot="1" x14ac:dyDescent="0.3">
      <c r="A28" t="s">
        <v>0</v>
      </c>
      <c r="B28" s="78" t="s">
        <v>0</v>
      </c>
      <c r="C28" s="15" t="s">
        <v>102</v>
      </c>
      <c r="D28" s="16" t="s">
        <v>229</v>
      </c>
      <c r="E28" s="15" t="s">
        <v>103</v>
      </c>
      <c r="F28" s="15" t="s">
        <v>109</v>
      </c>
      <c r="G28" s="15" t="s">
        <v>229</v>
      </c>
      <c r="H28" s="15" t="s">
        <v>229</v>
      </c>
      <c r="I28" s="17" t="s">
        <v>98</v>
      </c>
      <c r="J28" t="s">
        <v>0</v>
      </c>
      <c r="K28" t="s">
        <v>0</v>
      </c>
      <c r="L28" t="s">
        <v>0</v>
      </c>
      <c r="M28" s="78" t="s">
        <v>0</v>
      </c>
      <c r="N28" s="15" t="s">
        <v>102</v>
      </c>
      <c r="O28" s="16" t="s">
        <v>103</v>
      </c>
      <c r="P28" s="15" t="s">
        <v>105</v>
      </c>
      <c r="Q28" s="15" t="s">
        <v>229</v>
      </c>
      <c r="R28" s="15" t="s">
        <v>98</v>
      </c>
      <c r="S28" s="15" t="s">
        <v>97</v>
      </c>
      <c r="T28" s="17" t="s">
        <v>98</v>
      </c>
    </row>
    <row r="29" spans="1:21" ht="16.05" customHeight="1" thickBot="1" x14ac:dyDescent="0.3">
      <c r="A29" t="s">
        <v>0</v>
      </c>
      <c r="B29" s="78" t="s">
        <v>0</v>
      </c>
      <c r="C29" s="15" t="s">
        <v>104</v>
      </c>
      <c r="D29" s="16" t="s">
        <v>109</v>
      </c>
      <c r="E29" s="15" t="s">
        <v>97</v>
      </c>
      <c r="F29" s="15" t="s">
        <v>105</v>
      </c>
      <c r="G29" s="15" t="s">
        <v>98</v>
      </c>
      <c r="H29" s="15" t="s">
        <v>103</v>
      </c>
      <c r="I29" s="17" t="s">
        <v>97</v>
      </c>
      <c r="J29" t="s">
        <v>0</v>
      </c>
      <c r="K29" t="s">
        <v>0</v>
      </c>
      <c r="L29" t="s">
        <v>0</v>
      </c>
      <c r="M29" s="78" t="s">
        <v>0</v>
      </c>
      <c r="N29" s="15" t="s">
        <v>104</v>
      </c>
      <c r="O29" s="16" t="s">
        <v>105</v>
      </c>
      <c r="P29" s="15" t="s">
        <v>97</v>
      </c>
      <c r="Q29" s="15" t="s">
        <v>109</v>
      </c>
      <c r="R29" s="15" t="s">
        <v>103</v>
      </c>
      <c r="S29" s="15" t="s">
        <v>109</v>
      </c>
      <c r="T29" s="17" t="s">
        <v>229</v>
      </c>
    </row>
    <row r="30" spans="1:21" ht="16.05" customHeight="1" thickBot="1" x14ac:dyDescent="0.3">
      <c r="A30" t="s">
        <v>0</v>
      </c>
      <c r="B30" s="78" t="s">
        <v>0</v>
      </c>
      <c r="C30" s="15" t="s">
        <v>106</v>
      </c>
      <c r="D30" s="16" t="s">
        <v>109</v>
      </c>
      <c r="E30" s="15" t="s">
        <v>97</v>
      </c>
      <c r="F30" s="15" t="s">
        <v>105</v>
      </c>
      <c r="G30" s="15" t="s">
        <v>98</v>
      </c>
      <c r="H30" s="15" t="s">
        <v>103</v>
      </c>
      <c r="I30" s="17" t="s">
        <v>97</v>
      </c>
      <c r="J30" t="s">
        <v>0</v>
      </c>
      <c r="K30" t="s">
        <v>0</v>
      </c>
      <c r="L30" t="s">
        <v>0</v>
      </c>
      <c r="M30" s="78" t="s">
        <v>0</v>
      </c>
      <c r="N30" s="15" t="s">
        <v>106</v>
      </c>
      <c r="O30" s="16" t="s">
        <v>105</v>
      </c>
      <c r="P30" s="15" t="s">
        <v>97</v>
      </c>
      <c r="Q30" s="15" t="s">
        <v>109</v>
      </c>
      <c r="R30" s="15" t="s">
        <v>103</v>
      </c>
      <c r="S30" s="15" t="s">
        <v>109</v>
      </c>
      <c r="T30" s="17" t="s">
        <v>229</v>
      </c>
    </row>
    <row r="31" spans="1:21" ht="16.05" customHeight="1" thickBot="1" x14ac:dyDescent="0.3">
      <c r="A31" t="s">
        <v>0</v>
      </c>
      <c r="B31" s="78" t="s">
        <v>0</v>
      </c>
      <c r="C31" s="15" t="s">
        <v>107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78" t="s">
        <v>0</v>
      </c>
      <c r="N31" s="15" t="s">
        <v>107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6.05" customHeight="1" thickBot="1" x14ac:dyDescent="0.3">
      <c r="A32" t="s">
        <v>0</v>
      </c>
      <c r="B32" s="76" t="s">
        <v>108</v>
      </c>
      <c r="C32" s="13" t="s">
        <v>12</v>
      </c>
      <c r="D32" s="12" t="s">
        <v>105</v>
      </c>
      <c r="E32" s="13" t="s">
        <v>98</v>
      </c>
      <c r="F32" s="13" t="s">
        <v>97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76" t="s">
        <v>108</v>
      </c>
      <c r="N32" s="13" t="s">
        <v>12</v>
      </c>
      <c r="O32" s="12" t="s">
        <v>97</v>
      </c>
      <c r="P32" s="13" t="s">
        <v>229</v>
      </c>
      <c r="Q32" s="13" t="s">
        <v>98</v>
      </c>
      <c r="R32" s="13" t="s">
        <v>0</v>
      </c>
      <c r="S32" s="13" t="s">
        <v>0</v>
      </c>
      <c r="T32" s="14" t="s">
        <v>0</v>
      </c>
    </row>
    <row r="33" spans="1:21" ht="16.05" customHeight="1" thickBot="1" x14ac:dyDescent="0.3">
      <c r="A33" t="s">
        <v>0</v>
      </c>
      <c r="B33" s="76" t="s">
        <v>0</v>
      </c>
      <c r="C33" s="15" t="s">
        <v>14</v>
      </c>
      <c r="D33" s="16" t="s">
        <v>105</v>
      </c>
      <c r="E33" s="15" t="s">
        <v>98</v>
      </c>
      <c r="F33" s="15" t="s">
        <v>97</v>
      </c>
      <c r="G33" s="15" t="s">
        <v>0</v>
      </c>
      <c r="H33" s="15" t="s">
        <v>0</v>
      </c>
      <c r="I33" s="17" t="s">
        <v>0</v>
      </c>
      <c r="J33" t="s">
        <v>0</v>
      </c>
      <c r="K33" t="s">
        <v>0</v>
      </c>
      <c r="L33" t="s">
        <v>0</v>
      </c>
      <c r="M33" s="76" t="s">
        <v>0</v>
      </c>
      <c r="N33" s="15" t="s">
        <v>14</v>
      </c>
      <c r="O33" s="16" t="s">
        <v>97</v>
      </c>
      <c r="P33" s="15" t="s">
        <v>229</v>
      </c>
      <c r="Q33" s="15" t="s">
        <v>98</v>
      </c>
      <c r="R33" s="15" t="s">
        <v>0</v>
      </c>
      <c r="S33" s="15" t="s">
        <v>0</v>
      </c>
      <c r="T33" s="17" t="s">
        <v>0</v>
      </c>
    </row>
    <row r="34" spans="1:21" ht="16.05" customHeight="1" thickBot="1" x14ac:dyDescent="0.3">
      <c r="A34" t="s">
        <v>0</v>
      </c>
      <c r="B34" s="76" t="s">
        <v>0</v>
      </c>
      <c r="C34" s="15" t="s">
        <v>41</v>
      </c>
      <c r="D34" s="16" t="s">
        <v>0</v>
      </c>
      <c r="E34" s="15" t="s">
        <v>0</v>
      </c>
      <c r="F34" s="15" t="s">
        <v>0</v>
      </c>
      <c r="G34" s="15" t="s">
        <v>0</v>
      </c>
      <c r="H34" s="15" t="s">
        <v>0</v>
      </c>
      <c r="I34" s="17" t="s">
        <v>0</v>
      </c>
      <c r="J34" t="s">
        <v>0</v>
      </c>
      <c r="K34" t="s">
        <v>0</v>
      </c>
      <c r="L34" t="s">
        <v>0</v>
      </c>
      <c r="M34" s="76" t="s">
        <v>0</v>
      </c>
      <c r="N34" s="15" t="s">
        <v>41</v>
      </c>
      <c r="O34" s="16" t="s">
        <v>0</v>
      </c>
      <c r="P34" s="15" t="s">
        <v>0</v>
      </c>
      <c r="Q34" s="15" t="s">
        <v>0</v>
      </c>
      <c r="R34" s="15" t="s">
        <v>0</v>
      </c>
      <c r="S34" s="15" t="s">
        <v>0</v>
      </c>
      <c r="T34" s="17" t="s">
        <v>0</v>
      </c>
    </row>
    <row r="35" spans="1:21" ht="16.05" customHeight="1" thickBot="1" x14ac:dyDescent="0.3">
      <c r="A35" t="s">
        <v>0</v>
      </c>
      <c r="B35" s="76" t="s">
        <v>0</v>
      </c>
      <c r="C35" s="15" t="s">
        <v>34</v>
      </c>
      <c r="D35" s="16" t="s">
        <v>0</v>
      </c>
      <c r="E35" s="15" t="s">
        <v>0</v>
      </c>
      <c r="F35" s="15" t="s">
        <v>0</v>
      </c>
      <c r="G35" s="15" t="s">
        <v>0</v>
      </c>
      <c r="H35" s="15" t="s">
        <v>0</v>
      </c>
      <c r="I35" s="17" t="s">
        <v>0</v>
      </c>
      <c r="J35" t="s">
        <v>0</v>
      </c>
      <c r="K35" t="s">
        <v>0</v>
      </c>
      <c r="L35" t="s">
        <v>0</v>
      </c>
      <c r="M35" s="76" t="s">
        <v>0</v>
      </c>
      <c r="N35" s="15" t="s">
        <v>34</v>
      </c>
      <c r="O35" s="16" t="s">
        <v>0</v>
      </c>
      <c r="P35" s="15" t="s">
        <v>0</v>
      </c>
      <c r="Q35" s="15" t="s">
        <v>0</v>
      </c>
      <c r="R35" s="15" t="s">
        <v>0</v>
      </c>
      <c r="S35" s="15" t="s">
        <v>0</v>
      </c>
      <c r="T35" s="17" t="s">
        <v>0</v>
      </c>
    </row>
    <row r="36" spans="1:21" ht="16.05" customHeight="1" thickBot="1" x14ac:dyDescent="0.3">
      <c r="A36" t="s">
        <v>0</v>
      </c>
      <c r="B36" s="76" t="s">
        <v>0</v>
      </c>
      <c r="C36" s="18" t="s">
        <v>11</v>
      </c>
      <c r="D36" s="19" t="s">
        <v>0</v>
      </c>
      <c r="E36" s="18" t="s">
        <v>0</v>
      </c>
      <c r="F36" s="18" t="s">
        <v>0</v>
      </c>
      <c r="G36" s="18" t="s">
        <v>0</v>
      </c>
      <c r="H36" s="18" t="s">
        <v>0</v>
      </c>
      <c r="I36" s="20" t="s">
        <v>0</v>
      </c>
      <c r="J36" t="s">
        <v>0</v>
      </c>
      <c r="K36" t="s">
        <v>0</v>
      </c>
      <c r="L36" t="s">
        <v>0</v>
      </c>
      <c r="M36" s="76" t="s">
        <v>0</v>
      </c>
      <c r="N36" s="18" t="s">
        <v>11</v>
      </c>
      <c r="O36" s="19" t="s">
        <v>0</v>
      </c>
      <c r="P36" s="18" t="s">
        <v>0</v>
      </c>
      <c r="Q36" s="18" t="s">
        <v>0</v>
      </c>
      <c r="R36" s="18" t="s">
        <v>0</v>
      </c>
      <c r="S36" s="18" t="s">
        <v>0</v>
      </c>
      <c r="T36" s="20" t="s">
        <v>0</v>
      </c>
    </row>
    <row r="40" spans="1:21" ht="16.05" customHeight="1" x14ac:dyDescent="0.25">
      <c r="A40" s="77" t="s">
        <v>189</v>
      </c>
      <c r="B40" s="77" t="s">
        <v>0</v>
      </c>
      <c r="C40" s="77" t="s">
        <v>0</v>
      </c>
      <c r="D40" s="77" t="s">
        <v>0</v>
      </c>
      <c r="E40" s="77" t="s">
        <v>0</v>
      </c>
      <c r="F40" s="77" t="s">
        <v>0</v>
      </c>
      <c r="G40" s="77" t="s">
        <v>0</v>
      </c>
      <c r="H40" s="77" t="s">
        <v>0</v>
      </c>
      <c r="I40" s="77" t="s">
        <v>0</v>
      </c>
      <c r="J40" s="77" t="s">
        <v>0</v>
      </c>
      <c r="K40" t="s">
        <v>0</v>
      </c>
      <c r="L40" s="77" t="s">
        <v>189</v>
      </c>
      <c r="M40" s="77" t="s">
        <v>0</v>
      </c>
      <c r="N40" s="77" t="s">
        <v>0</v>
      </c>
      <c r="O40" s="77" t="s">
        <v>0</v>
      </c>
      <c r="P40" s="77" t="s">
        <v>0</v>
      </c>
      <c r="Q40" s="77" t="s">
        <v>0</v>
      </c>
      <c r="R40" s="77" t="s">
        <v>0</v>
      </c>
      <c r="S40" s="77" t="s">
        <v>0</v>
      </c>
      <c r="T40" s="77" t="s">
        <v>0</v>
      </c>
      <c r="U40" s="77" t="s">
        <v>0</v>
      </c>
    </row>
    <row r="41" spans="1:21" ht="16.05" customHeight="1" x14ac:dyDescent="0.25">
      <c r="A41" s="77" t="s">
        <v>238</v>
      </c>
      <c r="B41" s="77" t="s">
        <v>0</v>
      </c>
      <c r="C41" s="77" t="s">
        <v>0</v>
      </c>
      <c r="D41" s="77" t="s">
        <v>0</v>
      </c>
      <c r="E41" s="77" t="s">
        <v>0</v>
      </c>
      <c r="F41" s="77" t="s">
        <v>0</v>
      </c>
      <c r="G41" s="77" t="s">
        <v>0</v>
      </c>
      <c r="H41" s="77" t="s">
        <v>0</v>
      </c>
      <c r="I41" s="77" t="s">
        <v>0</v>
      </c>
      <c r="J41" s="77" t="s">
        <v>0</v>
      </c>
      <c r="K41" t="s">
        <v>0</v>
      </c>
      <c r="L41" s="77" t="s">
        <v>238</v>
      </c>
      <c r="M41" s="77" t="s">
        <v>0</v>
      </c>
      <c r="N41" s="77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7" t="s">
        <v>0</v>
      </c>
      <c r="T41" s="77" t="s">
        <v>0</v>
      </c>
      <c r="U41" s="77" t="s">
        <v>0</v>
      </c>
    </row>
    <row r="42" spans="1:21" ht="16.05" customHeight="1" x14ac:dyDescent="0.25">
      <c r="A42" s="77" t="s">
        <v>239</v>
      </c>
      <c r="B42" s="77" t="s">
        <v>0</v>
      </c>
      <c r="C42" s="77" t="s">
        <v>0</v>
      </c>
      <c r="D42" s="77" t="s">
        <v>0</v>
      </c>
      <c r="E42" s="77" t="s">
        <v>0</v>
      </c>
      <c r="F42" s="77" t="s">
        <v>0</v>
      </c>
      <c r="G42" s="77" t="s">
        <v>0</v>
      </c>
      <c r="H42" s="77" t="s">
        <v>0</v>
      </c>
      <c r="I42" s="77" t="s">
        <v>0</v>
      </c>
      <c r="J42" s="77" t="s">
        <v>0</v>
      </c>
      <c r="K42" t="s">
        <v>0</v>
      </c>
      <c r="L42" s="77" t="s">
        <v>239</v>
      </c>
      <c r="M42" s="77" t="s">
        <v>0</v>
      </c>
      <c r="N42" s="77" t="s">
        <v>0</v>
      </c>
      <c r="O42" s="77" t="s">
        <v>0</v>
      </c>
      <c r="P42" s="77" t="s">
        <v>0</v>
      </c>
      <c r="Q42" s="77" t="s">
        <v>0</v>
      </c>
      <c r="R42" s="77" t="s">
        <v>0</v>
      </c>
      <c r="S42" s="77" t="s">
        <v>0</v>
      </c>
      <c r="T42" s="77" t="s">
        <v>0</v>
      </c>
      <c r="U42" s="77" t="s">
        <v>0</v>
      </c>
    </row>
    <row r="43" spans="1:21" ht="16.05" customHeight="1" x14ac:dyDescent="0.25">
      <c r="A43" s="79" t="s">
        <v>195</v>
      </c>
      <c r="B43" s="79" t="s">
        <v>0</v>
      </c>
      <c r="C43" s="79" t="s">
        <v>0</v>
      </c>
      <c r="D43" s="79" t="s">
        <v>0</v>
      </c>
      <c r="E43" s="79" t="s">
        <v>0</v>
      </c>
      <c r="F43" s="79" t="s">
        <v>0</v>
      </c>
      <c r="G43" s="79" t="s">
        <v>0</v>
      </c>
      <c r="H43" s="79" t="s">
        <v>0</v>
      </c>
      <c r="I43" s="79" t="s">
        <v>0</v>
      </c>
      <c r="J43" s="79" t="s">
        <v>0</v>
      </c>
      <c r="K43" t="s">
        <v>0</v>
      </c>
      <c r="L43" s="79" t="s">
        <v>196</v>
      </c>
      <c r="M43" s="79" t="s">
        <v>0</v>
      </c>
      <c r="N43" s="79" t="s">
        <v>0</v>
      </c>
      <c r="O43" s="79" t="s">
        <v>0</v>
      </c>
      <c r="P43" s="79" t="s">
        <v>0</v>
      </c>
      <c r="Q43" s="79" t="s">
        <v>0</v>
      </c>
      <c r="R43" s="79" t="s">
        <v>0</v>
      </c>
      <c r="S43" s="79" t="s">
        <v>0</v>
      </c>
      <c r="T43" s="79" t="s">
        <v>0</v>
      </c>
      <c r="U43" s="79" t="s">
        <v>0</v>
      </c>
    </row>
    <row r="44" spans="1:21" ht="16.05" customHeight="1" thickBot="1" x14ac:dyDescent="0.3">
      <c r="A44" s="79" t="s">
        <v>124</v>
      </c>
      <c r="B44" s="79" t="s">
        <v>0</v>
      </c>
      <c r="C44" s="79" t="s">
        <v>0</v>
      </c>
      <c r="D44" s="79" t="s">
        <v>0</v>
      </c>
      <c r="E44" s="79" t="s">
        <v>0</v>
      </c>
      <c r="F44" s="79" t="s">
        <v>0</v>
      </c>
      <c r="G44" s="79" t="s">
        <v>0</v>
      </c>
      <c r="H44" s="79" t="s">
        <v>0</v>
      </c>
      <c r="I44" s="79" t="s">
        <v>0</v>
      </c>
      <c r="J44" s="79" t="s">
        <v>0</v>
      </c>
      <c r="K44" t="s">
        <v>0</v>
      </c>
      <c r="L44" s="79" t="s">
        <v>117</v>
      </c>
      <c r="M44" s="79" t="s">
        <v>0</v>
      </c>
      <c r="N44" s="79" t="s">
        <v>0</v>
      </c>
      <c r="O44" s="79" t="s">
        <v>0</v>
      </c>
      <c r="P44" s="79" t="s">
        <v>0</v>
      </c>
      <c r="Q44" s="79" t="s">
        <v>0</v>
      </c>
      <c r="R44" s="79" t="s">
        <v>0</v>
      </c>
      <c r="S44" s="79" t="s">
        <v>0</v>
      </c>
      <c r="T44" s="79" t="s">
        <v>0</v>
      </c>
      <c r="U44" s="79" t="s">
        <v>0</v>
      </c>
    </row>
    <row r="45" spans="1:21" ht="16.05" customHeight="1" thickBot="1" x14ac:dyDescent="0.3">
      <c r="A45" t="s">
        <v>0</v>
      </c>
      <c r="B45" t="s">
        <v>0</v>
      </c>
      <c r="C45" t="s">
        <v>0</v>
      </c>
      <c r="D45" s="12" t="s">
        <v>89</v>
      </c>
      <c r="E45" s="13" t="s">
        <v>90</v>
      </c>
      <c r="F45" s="13" t="s">
        <v>91</v>
      </c>
      <c r="G45" s="13" t="s">
        <v>92</v>
      </c>
      <c r="H45" s="13" t="s">
        <v>93</v>
      </c>
      <c r="I45" s="14" t="s">
        <v>94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12" t="s">
        <v>89</v>
      </c>
      <c r="P45" s="13" t="s">
        <v>90</v>
      </c>
      <c r="Q45" s="13" t="s">
        <v>91</v>
      </c>
      <c r="R45" s="13" t="s">
        <v>92</v>
      </c>
      <c r="S45" s="13" t="s">
        <v>93</v>
      </c>
      <c r="T45" s="14" t="s">
        <v>94</v>
      </c>
    </row>
    <row r="46" spans="1:21" ht="16.05" customHeight="1" thickBot="1" x14ac:dyDescent="0.3">
      <c r="A46" t="s">
        <v>0</v>
      </c>
      <c r="B46" s="78" t="s">
        <v>95</v>
      </c>
      <c r="C46" s="13" t="s">
        <v>96</v>
      </c>
      <c r="D46" s="12" t="s">
        <v>98</v>
      </c>
      <c r="E46" s="13" t="s">
        <v>105</v>
      </c>
      <c r="F46" s="13" t="s">
        <v>229</v>
      </c>
      <c r="G46" s="13" t="s">
        <v>229</v>
      </c>
      <c r="H46" s="13" t="s">
        <v>109</v>
      </c>
      <c r="I46" s="14" t="s">
        <v>229</v>
      </c>
      <c r="J46" t="s">
        <v>0</v>
      </c>
      <c r="K46" t="s">
        <v>0</v>
      </c>
      <c r="L46" t="s">
        <v>0</v>
      </c>
      <c r="M46" s="78" t="s">
        <v>95</v>
      </c>
      <c r="N46" s="13" t="s">
        <v>96</v>
      </c>
      <c r="O46" s="12" t="s">
        <v>229</v>
      </c>
      <c r="P46" s="13" t="s">
        <v>105</v>
      </c>
      <c r="Q46" s="13" t="s">
        <v>97</v>
      </c>
      <c r="R46" s="13" t="s">
        <v>103</v>
      </c>
      <c r="S46" s="13" t="s">
        <v>229</v>
      </c>
      <c r="T46" s="14" t="s">
        <v>97</v>
      </c>
    </row>
    <row r="47" spans="1:21" ht="16.05" customHeight="1" thickBot="1" x14ac:dyDescent="0.3">
      <c r="A47" t="s">
        <v>0</v>
      </c>
      <c r="B47" s="78" t="s">
        <v>0</v>
      </c>
      <c r="C47" s="15" t="s">
        <v>102</v>
      </c>
      <c r="D47" s="16" t="s">
        <v>98</v>
      </c>
      <c r="E47" s="15" t="s">
        <v>103</v>
      </c>
      <c r="F47" s="15" t="s">
        <v>229</v>
      </c>
      <c r="G47" s="15" t="s">
        <v>229</v>
      </c>
      <c r="H47" s="15" t="s">
        <v>109</v>
      </c>
      <c r="I47" s="17" t="s">
        <v>229</v>
      </c>
      <c r="J47" t="s">
        <v>0</v>
      </c>
      <c r="K47" t="s">
        <v>0</v>
      </c>
      <c r="L47" t="s">
        <v>0</v>
      </c>
      <c r="M47" s="78" t="s">
        <v>0</v>
      </c>
      <c r="N47" s="15" t="s">
        <v>102</v>
      </c>
      <c r="O47" s="16" t="s">
        <v>229</v>
      </c>
      <c r="P47" s="15" t="s">
        <v>105</v>
      </c>
      <c r="Q47" s="15" t="s">
        <v>97</v>
      </c>
      <c r="R47" s="15" t="s">
        <v>103</v>
      </c>
      <c r="S47" s="15" t="s">
        <v>229</v>
      </c>
      <c r="T47" s="17" t="s">
        <v>97</v>
      </c>
    </row>
    <row r="48" spans="1:21" ht="16.05" customHeight="1" thickBot="1" x14ac:dyDescent="0.3">
      <c r="A48" t="s">
        <v>0</v>
      </c>
      <c r="B48" s="78" t="s">
        <v>0</v>
      </c>
      <c r="C48" s="15" t="s">
        <v>104</v>
      </c>
      <c r="D48" s="16" t="s">
        <v>103</v>
      </c>
      <c r="E48" s="15" t="s">
        <v>98</v>
      </c>
      <c r="F48" s="15" t="s">
        <v>103</v>
      </c>
      <c r="G48" s="15" t="s">
        <v>109</v>
      </c>
      <c r="H48" s="15" t="s">
        <v>98</v>
      </c>
      <c r="I48" s="17" t="s">
        <v>97</v>
      </c>
      <c r="J48" t="s">
        <v>0</v>
      </c>
      <c r="K48" t="s">
        <v>0</v>
      </c>
      <c r="L48" t="s">
        <v>0</v>
      </c>
      <c r="M48" s="78" t="s">
        <v>0</v>
      </c>
      <c r="N48" s="15" t="s">
        <v>104</v>
      </c>
      <c r="O48" s="16" t="s">
        <v>103</v>
      </c>
      <c r="P48" s="15" t="s">
        <v>97</v>
      </c>
      <c r="Q48" s="15" t="s">
        <v>98</v>
      </c>
      <c r="R48" s="15" t="s">
        <v>109</v>
      </c>
      <c r="S48" s="15" t="s">
        <v>105</v>
      </c>
      <c r="T48" s="17" t="s">
        <v>98</v>
      </c>
    </row>
    <row r="49" spans="1:21" ht="16.05" customHeight="1" thickBot="1" x14ac:dyDescent="0.3">
      <c r="A49" t="s">
        <v>0</v>
      </c>
      <c r="B49" s="78" t="s">
        <v>0</v>
      </c>
      <c r="C49" s="15" t="s">
        <v>106</v>
      </c>
      <c r="D49" s="16" t="s">
        <v>105</v>
      </c>
      <c r="E49" s="15" t="s">
        <v>98</v>
      </c>
      <c r="F49" s="15" t="s">
        <v>103</v>
      </c>
      <c r="G49" s="15" t="s">
        <v>109</v>
      </c>
      <c r="H49" s="15" t="s">
        <v>98</v>
      </c>
      <c r="I49" s="17" t="s">
        <v>97</v>
      </c>
      <c r="J49" t="s">
        <v>0</v>
      </c>
      <c r="K49" t="s">
        <v>0</v>
      </c>
      <c r="L49" t="s">
        <v>0</v>
      </c>
      <c r="M49" s="78" t="s">
        <v>0</v>
      </c>
      <c r="N49" s="15" t="s">
        <v>106</v>
      </c>
      <c r="O49" s="16" t="s">
        <v>103</v>
      </c>
      <c r="P49" s="15" t="s">
        <v>97</v>
      </c>
      <c r="Q49" s="15" t="s">
        <v>98</v>
      </c>
      <c r="R49" s="15" t="s">
        <v>109</v>
      </c>
      <c r="S49" s="15" t="s">
        <v>105</v>
      </c>
      <c r="T49" s="17" t="s">
        <v>98</v>
      </c>
    </row>
    <row r="50" spans="1:21" ht="16.05" customHeight="1" thickBot="1" x14ac:dyDescent="0.3">
      <c r="A50" t="s">
        <v>0</v>
      </c>
      <c r="B50" s="78" t="s">
        <v>0</v>
      </c>
      <c r="C50" s="15" t="s">
        <v>107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78" t="s">
        <v>0</v>
      </c>
      <c r="N50" s="15" t="s">
        <v>107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6.05" customHeight="1" thickBot="1" x14ac:dyDescent="0.3">
      <c r="A51" t="s">
        <v>0</v>
      </c>
      <c r="B51" s="76" t="s">
        <v>108</v>
      </c>
      <c r="C51" s="13" t="s">
        <v>12</v>
      </c>
      <c r="D51" s="12" t="s">
        <v>97</v>
      </c>
      <c r="E51" s="13" t="s">
        <v>97</v>
      </c>
      <c r="F51" s="13" t="s">
        <v>105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76" t="s">
        <v>108</v>
      </c>
      <c r="N51" s="13" t="s">
        <v>12</v>
      </c>
      <c r="O51" s="12" t="s">
        <v>98</v>
      </c>
      <c r="P51" s="13" t="s">
        <v>229</v>
      </c>
      <c r="Q51" s="13" t="s">
        <v>109</v>
      </c>
      <c r="R51" s="13" t="s">
        <v>0</v>
      </c>
      <c r="S51" s="13" t="s">
        <v>0</v>
      </c>
      <c r="T51" s="14" t="s">
        <v>0</v>
      </c>
    </row>
    <row r="52" spans="1:21" ht="16.05" customHeight="1" thickBot="1" x14ac:dyDescent="0.3">
      <c r="A52" t="s">
        <v>0</v>
      </c>
      <c r="B52" s="76" t="s">
        <v>0</v>
      </c>
      <c r="C52" s="15" t="s">
        <v>14</v>
      </c>
      <c r="D52" s="16" t="s">
        <v>97</v>
      </c>
      <c r="E52" s="15" t="s">
        <v>97</v>
      </c>
      <c r="F52" s="15" t="s">
        <v>105</v>
      </c>
      <c r="G52" s="15" t="s">
        <v>0</v>
      </c>
      <c r="H52" s="15" t="s">
        <v>0</v>
      </c>
      <c r="I52" s="17" t="s">
        <v>0</v>
      </c>
      <c r="J52" t="s">
        <v>0</v>
      </c>
      <c r="K52" t="s">
        <v>0</v>
      </c>
      <c r="L52" t="s">
        <v>0</v>
      </c>
      <c r="M52" s="76" t="s">
        <v>0</v>
      </c>
      <c r="N52" s="15" t="s">
        <v>14</v>
      </c>
      <c r="O52" s="16" t="s">
        <v>98</v>
      </c>
      <c r="P52" s="15" t="s">
        <v>229</v>
      </c>
      <c r="Q52" s="15" t="s">
        <v>109</v>
      </c>
      <c r="R52" s="15" t="s">
        <v>0</v>
      </c>
      <c r="S52" s="15" t="s">
        <v>0</v>
      </c>
      <c r="T52" s="17" t="s">
        <v>0</v>
      </c>
    </row>
    <row r="53" spans="1:21" ht="16.05" customHeight="1" thickBot="1" x14ac:dyDescent="0.3">
      <c r="A53" t="s">
        <v>0</v>
      </c>
      <c r="B53" s="76" t="s">
        <v>0</v>
      </c>
      <c r="C53" s="15" t="s">
        <v>41</v>
      </c>
      <c r="D53" s="16" t="s">
        <v>0</v>
      </c>
      <c r="E53" s="15" t="s">
        <v>0</v>
      </c>
      <c r="F53" s="15" t="s">
        <v>0</v>
      </c>
      <c r="G53" s="15" t="s">
        <v>0</v>
      </c>
      <c r="H53" s="15" t="s">
        <v>0</v>
      </c>
      <c r="I53" s="17" t="s">
        <v>0</v>
      </c>
      <c r="J53" t="s">
        <v>0</v>
      </c>
      <c r="K53" t="s">
        <v>0</v>
      </c>
      <c r="L53" t="s">
        <v>0</v>
      </c>
      <c r="M53" s="76" t="s">
        <v>0</v>
      </c>
      <c r="N53" s="15" t="s">
        <v>41</v>
      </c>
      <c r="O53" s="16" t="s">
        <v>0</v>
      </c>
      <c r="P53" s="15" t="s">
        <v>0</v>
      </c>
      <c r="Q53" s="15" t="s">
        <v>0</v>
      </c>
      <c r="R53" s="15" t="s">
        <v>0</v>
      </c>
      <c r="S53" s="15" t="s">
        <v>0</v>
      </c>
      <c r="T53" s="17" t="s">
        <v>0</v>
      </c>
    </row>
    <row r="54" spans="1:21" ht="16.05" customHeight="1" thickBot="1" x14ac:dyDescent="0.3">
      <c r="A54" t="s">
        <v>0</v>
      </c>
      <c r="B54" s="76" t="s">
        <v>0</v>
      </c>
      <c r="C54" s="15" t="s">
        <v>34</v>
      </c>
      <c r="D54" s="16" t="s">
        <v>0</v>
      </c>
      <c r="E54" s="15" t="s">
        <v>0</v>
      </c>
      <c r="F54" s="15" t="s">
        <v>0</v>
      </c>
      <c r="G54" s="15" t="s">
        <v>0</v>
      </c>
      <c r="H54" s="15" t="s">
        <v>0</v>
      </c>
      <c r="I54" s="17" t="s">
        <v>0</v>
      </c>
      <c r="J54" t="s">
        <v>0</v>
      </c>
      <c r="K54" t="s">
        <v>0</v>
      </c>
      <c r="L54" t="s">
        <v>0</v>
      </c>
      <c r="M54" s="76" t="s">
        <v>0</v>
      </c>
      <c r="N54" s="15" t="s">
        <v>34</v>
      </c>
      <c r="O54" s="16" t="s">
        <v>0</v>
      </c>
      <c r="P54" s="15" t="s">
        <v>0</v>
      </c>
      <c r="Q54" s="15" t="s">
        <v>0</v>
      </c>
      <c r="R54" s="15" t="s">
        <v>0</v>
      </c>
      <c r="S54" s="15" t="s">
        <v>0</v>
      </c>
      <c r="T54" s="17" t="s">
        <v>0</v>
      </c>
    </row>
    <row r="55" spans="1:21" ht="16.05" customHeight="1" thickBot="1" x14ac:dyDescent="0.3">
      <c r="A55" t="s">
        <v>0</v>
      </c>
      <c r="B55" s="76" t="s">
        <v>0</v>
      </c>
      <c r="C55" s="18" t="s">
        <v>11</v>
      </c>
      <c r="D55" s="19" t="s">
        <v>0</v>
      </c>
      <c r="E55" s="18" t="s">
        <v>0</v>
      </c>
      <c r="F55" s="18" t="s">
        <v>0</v>
      </c>
      <c r="G55" s="18" t="s">
        <v>0</v>
      </c>
      <c r="H55" s="18" t="s">
        <v>0</v>
      </c>
      <c r="I55" s="20" t="s">
        <v>0</v>
      </c>
      <c r="J55" t="s">
        <v>0</v>
      </c>
      <c r="K55" t="s">
        <v>0</v>
      </c>
      <c r="L55" t="s">
        <v>0</v>
      </c>
      <c r="M55" s="76" t="s">
        <v>0</v>
      </c>
      <c r="N55" s="18" t="s">
        <v>11</v>
      </c>
      <c r="O55" s="19" t="s">
        <v>0</v>
      </c>
      <c r="P55" s="18" t="s">
        <v>0</v>
      </c>
      <c r="Q55" s="18" t="s">
        <v>0</v>
      </c>
      <c r="R55" s="18" t="s">
        <v>0</v>
      </c>
      <c r="S55" s="18" t="s">
        <v>0</v>
      </c>
      <c r="T55" s="20" t="s">
        <v>0</v>
      </c>
    </row>
    <row r="59" spans="1:21" ht="16.05" customHeight="1" x14ac:dyDescent="0.25">
      <c r="A59" s="77" t="s">
        <v>189</v>
      </c>
      <c r="B59" s="77" t="s">
        <v>0</v>
      </c>
      <c r="C59" s="77" t="s">
        <v>0</v>
      </c>
      <c r="D59" s="77" t="s">
        <v>0</v>
      </c>
      <c r="E59" s="77" t="s">
        <v>0</v>
      </c>
      <c r="F59" s="77" t="s">
        <v>0</v>
      </c>
      <c r="G59" s="77" t="s">
        <v>0</v>
      </c>
      <c r="H59" s="77" t="s">
        <v>0</v>
      </c>
      <c r="I59" s="77" t="s">
        <v>0</v>
      </c>
      <c r="J59" s="77" t="s">
        <v>0</v>
      </c>
      <c r="K59" t="s">
        <v>0</v>
      </c>
      <c r="L59" s="77" t="s">
        <v>189</v>
      </c>
      <c r="M59" s="77" t="s">
        <v>0</v>
      </c>
      <c r="N59" s="77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7" t="s">
        <v>0</v>
      </c>
      <c r="T59" s="77" t="s">
        <v>0</v>
      </c>
      <c r="U59" s="77" t="s">
        <v>0</v>
      </c>
    </row>
    <row r="60" spans="1:21" ht="16.05" customHeight="1" x14ac:dyDescent="0.25">
      <c r="A60" s="77" t="s">
        <v>238</v>
      </c>
      <c r="B60" s="77" t="s">
        <v>0</v>
      </c>
      <c r="C60" s="77" t="s">
        <v>0</v>
      </c>
      <c r="D60" s="77" t="s">
        <v>0</v>
      </c>
      <c r="E60" s="77" t="s">
        <v>0</v>
      </c>
      <c r="F60" s="77" t="s">
        <v>0</v>
      </c>
      <c r="G60" s="77" t="s">
        <v>0</v>
      </c>
      <c r="H60" s="77" t="s">
        <v>0</v>
      </c>
      <c r="I60" s="77" t="s">
        <v>0</v>
      </c>
      <c r="J60" s="77" t="s">
        <v>0</v>
      </c>
      <c r="K60" t="s">
        <v>0</v>
      </c>
      <c r="L60" s="77" t="s">
        <v>238</v>
      </c>
      <c r="M60" s="77" t="s">
        <v>0</v>
      </c>
      <c r="N60" s="77" t="s">
        <v>0</v>
      </c>
      <c r="O60" s="77" t="s">
        <v>0</v>
      </c>
      <c r="P60" s="77" t="s">
        <v>0</v>
      </c>
      <c r="Q60" s="77" t="s">
        <v>0</v>
      </c>
      <c r="R60" s="77" t="s">
        <v>0</v>
      </c>
      <c r="S60" s="77" t="s">
        <v>0</v>
      </c>
      <c r="T60" s="77" t="s">
        <v>0</v>
      </c>
      <c r="U60" s="77" t="s">
        <v>0</v>
      </c>
    </row>
    <row r="61" spans="1:21" ht="16.05" customHeight="1" x14ac:dyDescent="0.25">
      <c r="A61" s="77" t="s">
        <v>239</v>
      </c>
      <c r="B61" s="77" t="s">
        <v>0</v>
      </c>
      <c r="C61" s="77" t="s">
        <v>0</v>
      </c>
      <c r="D61" s="77" t="s">
        <v>0</v>
      </c>
      <c r="E61" s="77" t="s">
        <v>0</v>
      </c>
      <c r="F61" s="77" t="s">
        <v>0</v>
      </c>
      <c r="G61" s="77" t="s">
        <v>0</v>
      </c>
      <c r="H61" s="77" t="s">
        <v>0</v>
      </c>
      <c r="I61" s="77" t="s">
        <v>0</v>
      </c>
      <c r="J61" s="77" t="s">
        <v>0</v>
      </c>
      <c r="K61" t="s">
        <v>0</v>
      </c>
      <c r="L61" s="77" t="s">
        <v>239</v>
      </c>
      <c r="M61" s="77" t="s">
        <v>0</v>
      </c>
      <c r="N61" s="77" t="s">
        <v>0</v>
      </c>
      <c r="O61" s="77" t="s">
        <v>0</v>
      </c>
      <c r="P61" s="77" t="s">
        <v>0</v>
      </c>
      <c r="Q61" s="77" t="s">
        <v>0</v>
      </c>
      <c r="R61" s="77" t="s">
        <v>0</v>
      </c>
      <c r="S61" s="77" t="s">
        <v>0</v>
      </c>
      <c r="T61" s="77" t="s">
        <v>0</v>
      </c>
      <c r="U61" s="77" t="s">
        <v>0</v>
      </c>
    </row>
    <row r="62" spans="1:21" ht="16.05" customHeight="1" x14ac:dyDescent="0.25">
      <c r="A62" s="79" t="s">
        <v>197</v>
      </c>
      <c r="B62" s="79" t="s">
        <v>0</v>
      </c>
      <c r="C62" s="79" t="s">
        <v>0</v>
      </c>
      <c r="D62" s="79" t="s">
        <v>0</v>
      </c>
      <c r="E62" s="79" t="s">
        <v>0</v>
      </c>
      <c r="F62" s="79" t="s">
        <v>0</v>
      </c>
      <c r="G62" s="79" t="s">
        <v>0</v>
      </c>
      <c r="H62" s="79" t="s">
        <v>0</v>
      </c>
      <c r="I62" s="79" t="s">
        <v>0</v>
      </c>
      <c r="J62" s="79" t="s">
        <v>0</v>
      </c>
      <c r="K62" t="s">
        <v>0</v>
      </c>
      <c r="L62" s="79" t="s">
        <v>198</v>
      </c>
      <c r="M62" s="79" t="s">
        <v>0</v>
      </c>
      <c r="N62" s="79" t="s">
        <v>0</v>
      </c>
      <c r="O62" s="79" t="s">
        <v>0</v>
      </c>
      <c r="P62" s="79" t="s">
        <v>0</v>
      </c>
      <c r="Q62" s="79" t="s">
        <v>0</v>
      </c>
      <c r="R62" s="79" t="s">
        <v>0</v>
      </c>
      <c r="S62" s="79" t="s">
        <v>0</v>
      </c>
      <c r="T62" s="79" t="s">
        <v>0</v>
      </c>
      <c r="U62" s="79" t="s">
        <v>0</v>
      </c>
    </row>
    <row r="63" spans="1:21" ht="16.05" customHeight="1" thickBot="1" x14ac:dyDescent="0.3">
      <c r="A63" s="79" t="s">
        <v>118</v>
      </c>
      <c r="B63" s="79" t="s">
        <v>0</v>
      </c>
      <c r="C63" s="79" t="s">
        <v>0</v>
      </c>
      <c r="D63" s="79" t="s">
        <v>0</v>
      </c>
      <c r="E63" s="79" t="s">
        <v>0</v>
      </c>
      <c r="F63" s="79" t="s">
        <v>0</v>
      </c>
      <c r="G63" s="79" t="s">
        <v>0</v>
      </c>
      <c r="H63" s="79" t="s">
        <v>0</v>
      </c>
      <c r="I63" s="79" t="s">
        <v>0</v>
      </c>
      <c r="J63" s="79" t="s">
        <v>0</v>
      </c>
      <c r="K63" t="s">
        <v>0</v>
      </c>
      <c r="L63" s="79" t="s">
        <v>114</v>
      </c>
      <c r="M63" s="79" t="s">
        <v>0</v>
      </c>
      <c r="N63" s="79" t="s">
        <v>0</v>
      </c>
      <c r="O63" s="79" t="s">
        <v>0</v>
      </c>
      <c r="P63" s="79" t="s">
        <v>0</v>
      </c>
      <c r="Q63" s="79" t="s">
        <v>0</v>
      </c>
      <c r="R63" s="79" t="s">
        <v>0</v>
      </c>
      <c r="S63" s="79" t="s">
        <v>0</v>
      </c>
      <c r="T63" s="79" t="s">
        <v>0</v>
      </c>
      <c r="U63" s="79" t="s">
        <v>0</v>
      </c>
    </row>
    <row r="64" spans="1:21" ht="16.05" customHeight="1" thickBot="1" x14ac:dyDescent="0.3">
      <c r="A64" t="s">
        <v>0</v>
      </c>
      <c r="B64" t="s">
        <v>0</v>
      </c>
      <c r="C64" t="s">
        <v>0</v>
      </c>
      <c r="D64" s="12" t="s">
        <v>89</v>
      </c>
      <c r="E64" s="13" t="s">
        <v>90</v>
      </c>
      <c r="F64" s="13" t="s">
        <v>91</v>
      </c>
      <c r="G64" s="13" t="s">
        <v>92</v>
      </c>
      <c r="H64" s="13" t="s">
        <v>93</v>
      </c>
      <c r="I64" s="14" t="s">
        <v>94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12" t="s">
        <v>89</v>
      </c>
      <c r="P64" s="13" t="s">
        <v>90</v>
      </c>
      <c r="Q64" s="13" t="s">
        <v>91</v>
      </c>
      <c r="R64" s="13" t="s">
        <v>92</v>
      </c>
      <c r="S64" s="13" t="s">
        <v>93</v>
      </c>
      <c r="T64" s="14" t="s">
        <v>94</v>
      </c>
    </row>
    <row r="65" spans="1:21" ht="16.05" customHeight="1" thickBot="1" x14ac:dyDescent="0.3">
      <c r="A65" t="s">
        <v>0</v>
      </c>
      <c r="B65" s="78" t="s">
        <v>95</v>
      </c>
      <c r="C65" s="13" t="s">
        <v>96</v>
      </c>
      <c r="D65" s="12" t="s">
        <v>100</v>
      </c>
      <c r="E65" s="13" t="s">
        <v>101</v>
      </c>
      <c r="F65" s="13" t="s">
        <v>229</v>
      </c>
      <c r="G65" s="13" t="s">
        <v>229</v>
      </c>
      <c r="H65" s="13" t="s">
        <v>97</v>
      </c>
      <c r="I65" s="14" t="s">
        <v>229</v>
      </c>
      <c r="J65" t="s">
        <v>0</v>
      </c>
      <c r="K65" t="s">
        <v>0</v>
      </c>
      <c r="L65" t="s">
        <v>0</v>
      </c>
      <c r="M65" s="78" t="s">
        <v>95</v>
      </c>
      <c r="N65" s="13" t="s">
        <v>96</v>
      </c>
      <c r="O65" s="12" t="s">
        <v>229</v>
      </c>
      <c r="P65" s="13" t="s">
        <v>98</v>
      </c>
      <c r="Q65" s="13" t="s">
        <v>97</v>
      </c>
      <c r="R65" s="13" t="s">
        <v>98</v>
      </c>
      <c r="S65" s="13" t="s">
        <v>229</v>
      </c>
      <c r="T65" s="14" t="s">
        <v>99</v>
      </c>
    </row>
    <row r="66" spans="1:21" ht="16.05" customHeight="1" thickBot="1" x14ac:dyDescent="0.3">
      <c r="A66" t="s">
        <v>0</v>
      </c>
      <c r="B66" s="78" t="s">
        <v>0</v>
      </c>
      <c r="C66" s="15" t="s">
        <v>102</v>
      </c>
      <c r="D66" s="16" t="s">
        <v>100</v>
      </c>
      <c r="E66" s="15" t="s">
        <v>101</v>
      </c>
      <c r="F66" s="15" t="s">
        <v>229</v>
      </c>
      <c r="G66" s="15" t="s">
        <v>229</v>
      </c>
      <c r="H66" s="15" t="s">
        <v>97</v>
      </c>
      <c r="I66" s="17" t="s">
        <v>229</v>
      </c>
      <c r="J66" t="s">
        <v>0</v>
      </c>
      <c r="K66" t="s">
        <v>0</v>
      </c>
      <c r="L66" t="s">
        <v>0</v>
      </c>
      <c r="M66" s="78" t="s">
        <v>0</v>
      </c>
      <c r="N66" s="15" t="s">
        <v>102</v>
      </c>
      <c r="O66" s="16" t="s">
        <v>229</v>
      </c>
      <c r="P66" s="15" t="s">
        <v>98</v>
      </c>
      <c r="Q66" s="15" t="s">
        <v>97</v>
      </c>
      <c r="R66" s="15" t="s">
        <v>98</v>
      </c>
      <c r="S66" s="15" t="s">
        <v>229</v>
      </c>
      <c r="T66" s="17" t="s">
        <v>99</v>
      </c>
    </row>
    <row r="67" spans="1:21" ht="16.05" customHeight="1" thickBot="1" x14ac:dyDescent="0.3">
      <c r="A67" t="s">
        <v>0</v>
      </c>
      <c r="B67" s="78" t="s">
        <v>0</v>
      </c>
      <c r="C67" s="15" t="s">
        <v>104</v>
      </c>
      <c r="D67" s="16" t="s">
        <v>98</v>
      </c>
      <c r="E67" s="15" t="s">
        <v>98</v>
      </c>
      <c r="F67" s="15" t="s">
        <v>99</v>
      </c>
      <c r="G67" s="15" t="s">
        <v>99</v>
      </c>
      <c r="H67" s="15" t="s">
        <v>101</v>
      </c>
      <c r="I67" s="17" t="s">
        <v>100</v>
      </c>
      <c r="J67" t="s">
        <v>0</v>
      </c>
      <c r="K67" t="s">
        <v>0</v>
      </c>
      <c r="L67" t="s">
        <v>0</v>
      </c>
      <c r="M67" s="78" t="s">
        <v>0</v>
      </c>
      <c r="N67" s="15" t="s">
        <v>104</v>
      </c>
      <c r="O67" s="16" t="s">
        <v>99</v>
      </c>
      <c r="P67" s="15" t="s">
        <v>100</v>
      </c>
      <c r="Q67" s="15" t="s">
        <v>100</v>
      </c>
      <c r="R67" s="15" t="s">
        <v>229</v>
      </c>
      <c r="S67" s="15" t="s">
        <v>97</v>
      </c>
      <c r="T67" s="17" t="s">
        <v>98</v>
      </c>
    </row>
    <row r="68" spans="1:21" ht="16.05" customHeight="1" thickBot="1" x14ac:dyDescent="0.3">
      <c r="A68" t="s">
        <v>0</v>
      </c>
      <c r="B68" s="78" t="s">
        <v>0</v>
      </c>
      <c r="C68" s="15" t="s">
        <v>106</v>
      </c>
      <c r="D68" s="16" t="s">
        <v>98</v>
      </c>
      <c r="E68" s="15" t="s">
        <v>98</v>
      </c>
      <c r="F68" s="15" t="s">
        <v>99</v>
      </c>
      <c r="G68" s="15" t="s">
        <v>99</v>
      </c>
      <c r="H68" s="15" t="s">
        <v>101</v>
      </c>
      <c r="I68" s="17" t="s">
        <v>100</v>
      </c>
      <c r="J68" t="s">
        <v>0</v>
      </c>
      <c r="K68" t="s">
        <v>0</v>
      </c>
      <c r="L68" t="s">
        <v>0</v>
      </c>
      <c r="M68" s="78" t="s">
        <v>0</v>
      </c>
      <c r="N68" s="15" t="s">
        <v>106</v>
      </c>
      <c r="O68" s="16" t="s">
        <v>99</v>
      </c>
      <c r="P68" s="15" t="s">
        <v>100</v>
      </c>
      <c r="Q68" s="15" t="s">
        <v>100</v>
      </c>
      <c r="R68" s="15" t="s">
        <v>229</v>
      </c>
      <c r="S68" s="15" t="s">
        <v>97</v>
      </c>
      <c r="T68" s="17" t="s">
        <v>98</v>
      </c>
    </row>
    <row r="69" spans="1:21" ht="16.05" customHeight="1" thickBot="1" x14ac:dyDescent="0.3">
      <c r="A69" t="s">
        <v>0</v>
      </c>
      <c r="B69" s="78" t="s">
        <v>0</v>
      </c>
      <c r="C69" s="15" t="s">
        <v>107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78" t="s">
        <v>0</v>
      </c>
      <c r="N69" s="15" t="s">
        <v>107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6.05" customHeight="1" thickBot="1" x14ac:dyDescent="0.3">
      <c r="A70" t="s">
        <v>0</v>
      </c>
      <c r="B70" s="76" t="s">
        <v>108</v>
      </c>
      <c r="C70" s="13" t="s">
        <v>12</v>
      </c>
      <c r="D70" s="12" t="s">
        <v>97</v>
      </c>
      <c r="E70" s="13" t="s">
        <v>97</v>
      </c>
      <c r="F70" s="13" t="s">
        <v>98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76" t="s">
        <v>108</v>
      </c>
      <c r="N70" s="13" t="s">
        <v>12</v>
      </c>
      <c r="O70" s="12" t="s">
        <v>97</v>
      </c>
      <c r="P70" s="13" t="s">
        <v>101</v>
      </c>
      <c r="Q70" s="13" t="s">
        <v>101</v>
      </c>
      <c r="R70" s="13" t="s">
        <v>0</v>
      </c>
      <c r="S70" s="13" t="s">
        <v>0</v>
      </c>
      <c r="T70" s="14" t="s">
        <v>0</v>
      </c>
    </row>
    <row r="71" spans="1:21" ht="16.05" customHeight="1" thickBot="1" x14ac:dyDescent="0.3">
      <c r="A71" t="s">
        <v>0</v>
      </c>
      <c r="B71" s="76" t="s">
        <v>0</v>
      </c>
      <c r="C71" s="15" t="s">
        <v>14</v>
      </c>
      <c r="D71" s="16" t="s">
        <v>97</v>
      </c>
      <c r="E71" s="15" t="s">
        <v>97</v>
      </c>
      <c r="F71" s="15" t="s">
        <v>98</v>
      </c>
      <c r="G71" s="15" t="s">
        <v>0</v>
      </c>
      <c r="H71" s="15" t="s">
        <v>0</v>
      </c>
      <c r="I71" s="17" t="s">
        <v>0</v>
      </c>
      <c r="J71" t="s">
        <v>0</v>
      </c>
      <c r="K71" t="s">
        <v>0</v>
      </c>
      <c r="L71" t="s">
        <v>0</v>
      </c>
      <c r="M71" s="76" t="s">
        <v>0</v>
      </c>
      <c r="N71" s="15" t="s">
        <v>14</v>
      </c>
      <c r="O71" s="16" t="s">
        <v>97</v>
      </c>
      <c r="P71" s="15" t="s">
        <v>101</v>
      </c>
      <c r="Q71" s="15" t="s">
        <v>101</v>
      </c>
      <c r="R71" s="15" t="s">
        <v>0</v>
      </c>
      <c r="S71" s="15" t="s">
        <v>0</v>
      </c>
      <c r="T71" s="17" t="s">
        <v>0</v>
      </c>
    </row>
    <row r="72" spans="1:21" ht="16.05" customHeight="1" thickBot="1" x14ac:dyDescent="0.3">
      <c r="A72" t="s">
        <v>0</v>
      </c>
      <c r="B72" s="76" t="s">
        <v>0</v>
      </c>
      <c r="C72" s="15" t="s">
        <v>41</v>
      </c>
      <c r="D72" s="16" t="s">
        <v>0</v>
      </c>
      <c r="E72" s="15" t="s">
        <v>0</v>
      </c>
      <c r="F72" s="15" t="s">
        <v>0</v>
      </c>
      <c r="G72" s="15" t="s">
        <v>0</v>
      </c>
      <c r="H72" s="15" t="s">
        <v>0</v>
      </c>
      <c r="I72" s="17" t="s">
        <v>0</v>
      </c>
      <c r="J72" t="s">
        <v>0</v>
      </c>
      <c r="K72" t="s">
        <v>0</v>
      </c>
      <c r="L72" t="s">
        <v>0</v>
      </c>
      <c r="M72" s="76" t="s">
        <v>0</v>
      </c>
      <c r="N72" s="15" t="s">
        <v>41</v>
      </c>
      <c r="O72" s="16" t="s">
        <v>0</v>
      </c>
      <c r="P72" s="15" t="s">
        <v>0</v>
      </c>
      <c r="Q72" s="15" t="s">
        <v>0</v>
      </c>
      <c r="R72" s="15" t="s">
        <v>0</v>
      </c>
      <c r="S72" s="15" t="s">
        <v>0</v>
      </c>
      <c r="T72" s="17" t="s">
        <v>0</v>
      </c>
    </row>
    <row r="73" spans="1:21" ht="16.05" customHeight="1" thickBot="1" x14ac:dyDescent="0.3">
      <c r="A73" t="s">
        <v>0</v>
      </c>
      <c r="B73" s="76" t="s">
        <v>0</v>
      </c>
      <c r="C73" s="15" t="s">
        <v>34</v>
      </c>
      <c r="D73" s="16" t="s">
        <v>0</v>
      </c>
      <c r="E73" s="15" t="s">
        <v>0</v>
      </c>
      <c r="F73" s="15" t="s">
        <v>0</v>
      </c>
      <c r="G73" s="15" t="s">
        <v>0</v>
      </c>
      <c r="H73" s="15" t="s">
        <v>0</v>
      </c>
      <c r="I73" s="17" t="s">
        <v>0</v>
      </c>
      <c r="J73" t="s">
        <v>0</v>
      </c>
      <c r="K73" t="s">
        <v>0</v>
      </c>
      <c r="L73" t="s">
        <v>0</v>
      </c>
      <c r="M73" s="76" t="s">
        <v>0</v>
      </c>
      <c r="N73" s="15" t="s">
        <v>34</v>
      </c>
      <c r="O73" s="16" t="s">
        <v>0</v>
      </c>
      <c r="P73" s="15" t="s">
        <v>0</v>
      </c>
      <c r="Q73" s="15" t="s">
        <v>0</v>
      </c>
      <c r="R73" s="15" t="s">
        <v>0</v>
      </c>
      <c r="S73" s="15" t="s">
        <v>0</v>
      </c>
      <c r="T73" s="17" t="s">
        <v>0</v>
      </c>
    </row>
    <row r="74" spans="1:21" ht="16.05" customHeight="1" thickBot="1" x14ac:dyDescent="0.3">
      <c r="A74" t="s">
        <v>0</v>
      </c>
      <c r="B74" s="76" t="s">
        <v>0</v>
      </c>
      <c r="C74" s="18" t="s">
        <v>11</v>
      </c>
      <c r="D74" s="19" t="s">
        <v>0</v>
      </c>
      <c r="E74" s="18" t="s">
        <v>0</v>
      </c>
      <c r="F74" s="18" t="s">
        <v>0</v>
      </c>
      <c r="G74" s="18" t="s">
        <v>0</v>
      </c>
      <c r="H74" s="18" t="s">
        <v>0</v>
      </c>
      <c r="I74" s="20" t="s">
        <v>0</v>
      </c>
      <c r="J74" t="s">
        <v>0</v>
      </c>
      <c r="K74" t="s">
        <v>0</v>
      </c>
      <c r="L74" t="s">
        <v>0</v>
      </c>
      <c r="M74" s="76" t="s">
        <v>0</v>
      </c>
      <c r="N74" s="18" t="s">
        <v>11</v>
      </c>
      <c r="O74" s="19" t="s">
        <v>0</v>
      </c>
      <c r="P74" s="18" t="s">
        <v>0</v>
      </c>
      <c r="Q74" s="18" t="s">
        <v>0</v>
      </c>
      <c r="R74" s="18" t="s">
        <v>0</v>
      </c>
      <c r="S74" s="18" t="s">
        <v>0</v>
      </c>
      <c r="T74" s="20" t="s">
        <v>0</v>
      </c>
    </row>
    <row r="77" spans="1:21" ht="16.05" customHeight="1" x14ac:dyDescent="0.25">
      <c r="A77" s="77" t="s">
        <v>189</v>
      </c>
      <c r="B77" s="77" t="s">
        <v>0</v>
      </c>
      <c r="C77" s="77" t="s">
        <v>0</v>
      </c>
      <c r="D77" s="77" t="s">
        <v>0</v>
      </c>
      <c r="E77" s="77" t="s">
        <v>0</v>
      </c>
      <c r="F77" s="77" t="s">
        <v>0</v>
      </c>
      <c r="G77" s="77" t="s">
        <v>0</v>
      </c>
      <c r="H77" s="77" t="s">
        <v>0</v>
      </c>
      <c r="I77" s="77" t="s">
        <v>0</v>
      </c>
      <c r="J77" s="77" t="s">
        <v>0</v>
      </c>
      <c r="K77" t="s">
        <v>0</v>
      </c>
      <c r="L77" s="77" t="s">
        <v>189</v>
      </c>
      <c r="M77" s="77" t="s">
        <v>0</v>
      </c>
      <c r="N77" s="77" t="s">
        <v>0</v>
      </c>
      <c r="O77" s="77" t="s">
        <v>0</v>
      </c>
      <c r="P77" s="77" t="s">
        <v>0</v>
      </c>
      <c r="Q77" s="77" t="s">
        <v>0</v>
      </c>
      <c r="R77" s="77" t="s">
        <v>0</v>
      </c>
      <c r="S77" s="77" t="s">
        <v>0</v>
      </c>
      <c r="T77" s="77" t="s">
        <v>0</v>
      </c>
      <c r="U77" s="77" t="s">
        <v>0</v>
      </c>
    </row>
    <row r="78" spans="1:21" ht="16.05" customHeight="1" x14ac:dyDescent="0.25">
      <c r="A78" s="77" t="s">
        <v>238</v>
      </c>
      <c r="B78" s="77" t="s">
        <v>0</v>
      </c>
      <c r="C78" s="77" t="s">
        <v>0</v>
      </c>
      <c r="D78" s="77" t="s">
        <v>0</v>
      </c>
      <c r="E78" s="77" t="s">
        <v>0</v>
      </c>
      <c r="F78" s="77" t="s">
        <v>0</v>
      </c>
      <c r="G78" s="77" t="s">
        <v>0</v>
      </c>
      <c r="H78" s="77" t="s">
        <v>0</v>
      </c>
      <c r="I78" s="77" t="s">
        <v>0</v>
      </c>
      <c r="J78" s="77" t="s">
        <v>0</v>
      </c>
      <c r="K78" t="s">
        <v>0</v>
      </c>
      <c r="L78" s="77" t="s">
        <v>238</v>
      </c>
      <c r="M78" s="77" t="s">
        <v>0</v>
      </c>
      <c r="N78" s="77" t="s">
        <v>0</v>
      </c>
      <c r="O78" s="77" t="s">
        <v>0</v>
      </c>
      <c r="P78" s="77" t="s">
        <v>0</v>
      </c>
      <c r="Q78" s="77" t="s">
        <v>0</v>
      </c>
      <c r="R78" s="77" t="s">
        <v>0</v>
      </c>
      <c r="S78" s="77" t="s">
        <v>0</v>
      </c>
      <c r="T78" s="77" t="s">
        <v>0</v>
      </c>
      <c r="U78" s="77" t="s">
        <v>0</v>
      </c>
    </row>
    <row r="79" spans="1:21" ht="16.05" customHeight="1" x14ac:dyDescent="0.25">
      <c r="A79" s="77" t="s">
        <v>239</v>
      </c>
      <c r="B79" s="77" t="s">
        <v>0</v>
      </c>
      <c r="C79" s="77" t="s">
        <v>0</v>
      </c>
      <c r="D79" s="77" t="s">
        <v>0</v>
      </c>
      <c r="E79" s="77" t="s">
        <v>0</v>
      </c>
      <c r="F79" s="77" t="s">
        <v>0</v>
      </c>
      <c r="G79" s="77" t="s">
        <v>0</v>
      </c>
      <c r="H79" s="77" t="s">
        <v>0</v>
      </c>
      <c r="I79" s="77" t="s">
        <v>0</v>
      </c>
      <c r="J79" s="77" t="s">
        <v>0</v>
      </c>
      <c r="K79" t="s">
        <v>0</v>
      </c>
      <c r="L79" s="77" t="s">
        <v>239</v>
      </c>
      <c r="M79" s="77" t="s">
        <v>0</v>
      </c>
      <c r="N79" s="77" t="s">
        <v>0</v>
      </c>
      <c r="O79" s="77" t="s">
        <v>0</v>
      </c>
      <c r="P79" s="77" t="s">
        <v>0</v>
      </c>
      <c r="Q79" s="77" t="s">
        <v>0</v>
      </c>
      <c r="R79" s="77" t="s">
        <v>0</v>
      </c>
      <c r="S79" s="77" t="s">
        <v>0</v>
      </c>
      <c r="T79" s="77" t="s">
        <v>0</v>
      </c>
      <c r="U79" s="77" t="s">
        <v>0</v>
      </c>
    </row>
    <row r="80" spans="1:21" ht="16.05" customHeight="1" x14ac:dyDescent="0.25">
      <c r="A80" s="79" t="s">
        <v>199</v>
      </c>
      <c r="B80" s="79" t="s">
        <v>0</v>
      </c>
      <c r="C80" s="79" t="s">
        <v>0</v>
      </c>
      <c r="D80" s="79" t="s">
        <v>0</v>
      </c>
      <c r="E80" s="79" t="s">
        <v>0</v>
      </c>
      <c r="F80" s="79" t="s">
        <v>0</v>
      </c>
      <c r="G80" s="79" t="s">
        <v>0</v>
      </c>
      <c r="H80" s="79" t="s">
        <v>0</v>
      </c>
      <c r="I80" s="79" t="s">
        <v>0</v>
      </c>
      <c r="J80" s="79" t="s">
        <v>0</v>
      </c>
      <c r="K80" t="s">
        <v>0</v>
      </c>
      <c r="L80" s="79" t="s">
        <v>200</v>
      </c>
      <c r="M80" s="79" t="s">
        <v>0</v>
      </c>
      <c r="N80" s="79" t="s">
        <v>0</v>
      </c>
      <c r="O80" s="79" t="s">
        <v>0</v>
      </c>
      <c r="P80" s="79" t="s">
        <v>0</v>
      </c>
      <c r="Q80" s="79" t="s">
        <v>0</v>
      </c>
      <c r="R80" s="79" t="s">
        <v>0</v>
      </c>
      <c r="S80" s="79" t="s">
        <v>0</v>
      </c>
      <c r="T80" s="79" t="s">
        <v>0</v>
      </c>
      <c r="U80" s="79" t="s">
        <v>0</v>
      </c>
    </row>
    <row r="81" spans="1:21" ht="16.05" customHeight="1" thickBot="1" x14ac:dyDescent="0.3">
      <c r="A81" s="79" t="s">
        <v>116</v>
      </c>
      <c r="B81" s="79" t="s">
        <v>0</v>
      </c>
      <c r="C81" s="79" t="s">
        <v>0</v>
      </c>
      <c r="D81" s="79" t="s">
        <v>0</v>
      </c>
      <c r="E81" s="79" t="s">
        <v>0</v>
      </c>
      <c r="F81" s="79" t="s">
        <v>0</v>
      </c>
      <c r="G81" s="79" t="s">
        <v>0</v>
      </c>
      <c r="H81" s="79" t="s">
        <v>0</v>
      </c>
      <c r="I81" s="79" t="s">
        <v>0</v>
      </c>
      <c r="J81" s="79" t="s">
        <v>0</v>
      </c>
      <c r="K81" t="s">
        <v>0</v>
      </c>
      <c r="L81" s="79" t="s">
        <v>115</v>
      </c>
      <c r="M81" s="79" t="s">
        <v>0</v>
      </c>
      <c r="N81" s="79" t="s">
        <v>0</v>
      </c>
      <c r="O81" s="79" t="s">
        <v>0</v>
      </c>
      <c r="P81" s="79" t="s">
        <v>0</v>
      </c>
      <c r="Q81" s="79" t="s">
        <v>0</v>
      </c>
      <c r="R81" s="79" t="s">
        <v>0</v>
      </c>
      <c r="S81" s="79" t="s">
        <v>0</v>
      </c>
      <c r="T81" s="79" t="s">
        <v>0</v>
      </c>
      <c r="U81" s="79" t="s">
        <v>0</v>
      </c>
    </row>
    <row r="82" spans="1:21" ht="16.05" customHeight="1" thickBot="1" x14ac:dyDescent="0.3">
      <c r="A82" t="s">
        <v>0</v>
      </c>
      <c r="B82" t="s">
        <v>0</v>
      </c>
      <c r="C82" t="s">
        <v>0</v>
      </c>
      <c r="D82" s="12" t="s">
        <v>89</v>
      </c>
      <c r="E82" s="13" t="s">
        <v>90</v>
      </c>
      <c r="F82" s="13" t="s">
        <v>91</v>
      </c>
      <c r="G82" s="13" t="s">
        <v>92</v>
      </c>
      <c r="H82" s="13" t="s">
        <v>93</v>
      </c>
      <c r="I82" s="14" t="s">
        <v>94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s="12" t="s">
        <v>89</v>
      </c>
      <c r="P82" s="13" t="s">
        <v>90</v>
      </c>
      <c r="Q82" s="13" t="s">
        <v>91</v>
      </c>
      <c r="R82" s="13" t="s">
        <v>92</v>
      </c>
      <c r="S82" s="13" t="s">
        <v>93</v>
      </c>
      <c r="T82" s="14" t="s">
        <v>94</v>
      </c>
    </row>
    <row r="83" spans="1:21" ht="16.05" customHeight="1" thickBot="1" x14ac:dyDescent="0.3">
      <c r="A83" t="s">
        <v>0</v>
      </c>
      <c r="B83" s="78" t="s">
        <v>95</v>
      </c>
      <c r="C83" s="13" t="s">
        <v>96</v>
      </c>
      <c r="D83" s="12" t="s">
        <v>229</v>
      </c>
      <c r="E83" s="13" t="s">
        <v>98</v>
      </c>
      <c r="F83" s="13" t="s">
        <v>99</v>
      </c>
      <c r="G83" s="13" t="s">
        <v>229</v>
      </c>
      <c r="H83" s="13" t="s">
        <v>98</v>
      </c>
      <c r="I83" s="14" t="s">
        <v>97</v>
      </c>
      <c r="J83" t="s">
        <v>0</v>
      </c>
      <c r="K83" t="s">
        <v>0</v>
      </c>
      <c r="L83" t="s">
        <v>0</v>
      </c>
      <c r="M83" s="78" t="s">
        <v>95</v>
      </c>
      <c r="N83" s="13" t="s">
        <v>96</v>
      </c>
      <c r="O83" s="87" t="s">
        <v>240</v>
      </c>
      <c r="P83" s="13" t="s">
        <v>97</v>
      </c>
      <c r="Q83" s="13" t="s">
        <v>97</v>
      </c>
      <c r="R83" s="50" t="s">
        <v>241</v>
      </c>
      <c r="S83" s="50" t="s">
        <v>243</v>
      </c>
      <c r="T83" s="14" t="s">
        <v>97</v>
      </c>
    </row>
    <row r="84" spans="1:21" ht="16.05" customHeight="1" thickBot="1" x14ac:dyDescent="0.3">
      <c r="A84" t="s">
        <v>0</v>
      </c>
      <c r="B84" s="78" t="s">
        <v>0</v>
      </c>
      <c r="C84" s="15" t="s">
        <v>102</v>
      </c>
      <c r="D84" s="16" t="s">
        <v>229</v>
      </c>
      <c r="E84" s="15" t="s">
        <v>98</v>
      </c>
      <c r="F84" s="15" t="s">
        <v>99</v>
      </c>
      <c r="G84" s="15" t="s">
        <v>229</v>
      </c>
      <c r="H84" s="15" t="s">
        <v>98</v>
      </c>
      <c r="I84" s="17" t="s">
        <v>97</v>
      </c>
      <c r="J84" t="s">
        <v>0</v>
      </c>
      <c r="K84" t="s">
        <v>0</v>
      </c>
      <c r="L84" t="s">
        <v>0</v>
      </c>
      <c r="M84" s="78" t="s">
        <v>0</v>
      </c>
      <c r="N84" s="15" t="s">
        <v>102</v>
      </c>
      <c r="O84" s="48" t="s">
        <v>240</v>
      </c>
      <c r="P84" s="15" t="s">
        <v>97</v>
      </c>
      <c r="Q84" s="15" t="s">
        <v>97</v>
      </c>
      <c r="R84" s="49" t="s">
        <v>242</v>
      </c>
      <c r="S84" s="49" t="s">
        <v>243</v>
      </c>
      <c r="T84" s="17" t="s">
        <v>97</v>
      </c>
    </row>
    <row r="85" spans="1:21" ht="16.05" customHeight="1" thickBot="1" x14ac:dyDescent="0.3">
      <c r="A85" t="s">
        <v>0</v>
      </c>
      <c r="B85" s="78" t="s">
        <v>0</v>
      </c>
      <c r="C85" s="15" t="s">
        <v>104</v>
      </c>
      <c r="D85" s="16" t="s">
        <v>98</v>
      </c>
      <c r="E85" s="15" t="s">
        <v>229</v>
      </c>
      <c r="F85" s="15" t="s">
        <v>101</v>
      </c>
      <c r="G85" s="15" t="s">
        <v>100</v>
      </c>
      <c r="H85" s="15" t="s">
        <v>101</v>
      </c>
      <c r="I85" s="17" t="s">
        <v>99</v>
      </c>
      <c r="J85" t="s">
        <v>0</v>
      </c>
      <c r="K85" t="s">
        <v>0</v>
      </c>
      <c r="L85" t="s">
        <v>0</v>
      </c>
      <c r="M85" s="78" t="s">
        <v>0</v>
      </c>
      <c r="N85" s="15" t="s">
        <v>104</v>
      </c>
      <c r="O85" s="16" t="s">
        <v>229</v>
      </c>
      <c r="P85" s="15" t="s">
        <v>229</v>
      </c>
      <c r="Q85" s="15" t="s">
        <v>98</v>
      </c>
      <c r="R85" s="15" t="s">
        <v>98</v>
      </c>
      <c r="S85" s="15" t="s">
        <v>229</v>
      </c>
      <c r="T85" s="17" t="s">
        <v>98</v>
      </c>
    </row>
    <row r="86" spans="1:21" ht="16.05" customHeight="1" thickBot="1" x14ac:dyDescent="0.3">
      <c r="A86" t="s">
        <v>0</v>
      </c>
      <c r="B86" s="78" t="s">
        <v>0</v>
      </c>
      <c r="C86" s="15" t="s">
        <v>106</v>
      </c>
      <c r="D86" s="16" t="s">
        <v>98</v>
      </c>
      <c r="E86" s="15" t="s">
        <v>229</v>
      </c>
      <c r="F86" s="15" t="s">
        <v>101</v>
      </c>
      <c r="G86" s="15" t="s">
        <v>100</v>
      </c>
      <c r="H86" s="15" t="s">
        <v>101</v>
      </c>
      <c r="I86" s="17" t="s">
        <v>99</v>
      </c>
      <c r="J86" t="s">
        <v>0</v>
      </c>
      <c r="K86" t="s">
        <v>0</v>
      </c>
      <c r="L86" t="s">
        <v>0</v>
      </c>
      <c r="M86" s="78" t="s">
        <v>0</v>
      </c>
      <c r="N86" s="15" t="s">
        <v>106</v>
      </c>
      <c r="O86" s="16" t="s">
        <v>229</v>
      </c>
      <c r="P86" s="15" t="s">
        <v>229</v>
      </c>
      <c r="Q86" s="15" t="s">
        <v>98</v>
      </c>
      <c r="R86" s="15" t="s">
        <v>98</v>
      </c>
      <c r="S86" s="15" t="s">
        <v>229</v>
      </c>
      <c r="T86" s="17" t="s">
        <v>98</v>
      </c>
    </row>
    <row r="87" spans="1:21" ht="16.05" customHeight="1" thickBot="1" x14ac:dyDescent="0.3">
      <c r="A87" t="s">
        <v>0</v>
      </c>
      <c r="B87" s="78" t="s">
        <v>0</v>
      </c>
      <c r="C87" s="15" t="s">
        <v>107</v>
      </c>
      <c r="D87" s="16" t="s">
        <v>0</v>
      </c>
      <c r="E87" s="15" t="s">
        <v>0</v>
      </c>
      <c r="F87" s="15" t="s">
        <v>0</v>
      </c>
      <c r="G87" s="15" t="s">
        <v>0</v>
      </c>
      <c r="H87" s="15" t="s">
        <v>0</v>
      </c>
      <c r="I87" s="17" t="s">
        <v>0</v>
      </c>
      <c r="J87" t="s">
        <v>0</v>
      </c>
      <c r="K87" t="s">
        <v>0</v>
      </c>
      <c r="L87" t="s">
        <v>0</v>
      </c>
      <c r="M87" s="78" t="s">
        <v>0</v>
      </c>
      <c r="N87" s="15" t="s">
        <v>107</v>
      </c>
      <c r="O87" s="16" t="s">
        <v>0</v>
      </c>
      <c r="P87" s="15" t="s">
        <v>0</v>
      </c>
      <c r="Q87" s="15" t="s">
        <v>0</v>
      </c>
      <c r="R87" s="15" t="s">
        <v>0</v>
      </c>
      <c r="S87" s="15" t="s">
        <v>0</v>
      </c>
      <c r="T87" s="17" t="s">
        <v>0</v>
      </c>
    </row>
    <row r="88" spans="1:21" ht="16.05" customHeight="1" thickBot="1" x14ac:dyDescent="0.3">
      <c r="A88" t="s">
        <v>0</v>
      </c>
      <c r="B88" s="76" t="s">
        <v>108</v>
      </c>
      <c r="C88" s="13" t="s">
        <v>12</v>
      </c>
      <c r="D88" s="12" t="s">
        <v>97</v>
      </c>
      <c r="E88" s="13" t="s">
        <v>97</v>
      </c>
      <c r="F88" s="13" t="s">
        <v>100</v>
      </c>
      <c r="G88" s="13" t="s">
        <v>0</v>
      </c>
      <c r="H88" s="13" t="s">
        <v>0</v>
      </c>
      <c r="I88" s="14" t="s">
        <v>0</v>
      </c>
      <c r="J88" t="s">
        <v>0</v>
      </c>
      <c r="K88" t="s">
        <v>0</v>
      </c>
      <c r="L88" t="s">
        <v>0</v>
      </c>
      <c r="M88" s="76" t="s">
        <v>108</v>
      </c>
      <c r="N88" s="13" t="s">
        <v>12</v>
      </c>
      <c r="O88" s="87" t="s">
        <v>244</v>
      </c>
      <c r="P88" s="50" t="s">
        <v>245</v>
      </c>
      <c r="Q88" s="50" t="s">
        <v>240</v>
      </c>
      <c r="R88" s="13" t="s">
        <v>0</v>
      </c>
      <c r="S88" s="13" t="s">
        <v>0</v>
      </c>
      <c r="T88" s="14" t="s">
        <v>0</v>
      </c>
    </row>
    <row r="89" spans="1:21" ht="16.05" customHeight="1" thickBot="1" x14ac:dyDescent="0.3">
      <c r="A89" t="s">
        <v>0</v>
      </c>
      <c r="B89" s="76" t="s">
        <v>0</v>
      </c>
      <c r="C89" s="15" t="s">
        <v>14</v>
      </c>
      <c r="D89" s="16" t="s">
        <v>97</v>
      </c>
      <c r="E89" s="15" t="s">
        <v>97</v>
      </c>
      <c r="F89" s="15" t="s">
        <v>100</v>
      </c>
      <c r="G89" s="15" t="s">
        <v>0</v>
      </c>
      <c r="H89" s="15" t="s">
        <v>0</v>
      </c>
      <c r="I89" s="17" t="s">
        <v>0</v>
      </c>
      <c r="J89" t="s">
        <v>0</v>
      </c>
      <c r="K89" t="s">
        <v>0</v>
      </c>
      <c r="L89" t="s">
        <v>0</v>
      </c>
      <c r="M89" s="76" t="s">
        <v>0</v>
      </c>
      <c r="N89" s="15" t="s">
        <v>14</v>
      </c>
      <c r="O89" s="48" t="s">
        <v>244</v>
      </c>
      <c r="P89" s="49" t="s">
        <v>245</v>
      </c>
      <c r="Q89" s="49" t="s">
        <v>240</v>
      </c>
      <c r="R89" s="15" t="s">
        <v>0</v>
      </c>
      <c r="S89" s="15" t="s">
        <v>0</v>
      </c>
      <c r="T89" s="17" t="s">
        <v>0</v>
      </c>
    </row>
    <row r="90" spans="1:21" ht="16.05" customHeight="1" thickBot="1" x14ac:dyDescent="0.3">
      <c r="A90" t="s">
        <v>0</v>
      </c>
      <c r="B90" s="76" t="s">
        <v>0</v>
      </c>
      <c r="C90" s="15" t="s">
        <v>41</v>
      </c>
      <c r="D90" s="16" t="s">
        <v>0</v>
      </c>
      <c r="E90" s="15" t="s">
        <v>0</v>
      </c>
      <c r="F90" s="15" t="s">
        <v>0</v>
      </c>
      <c r="G90" s="15" t="s">
        <v>0</v>
      </c>
      <c r="H90" s="15" t="s">
        <v>0</v>
      </c>
      <c r="I90" s="17" t="s">
        <v>0</v>
      </c>
      <c r="J90" t="s">
        <v>0</v>
      </c>
      <c r="K90" t="s">
        <v>0</v>
      </c>
      <c r="L90" t="s">
        <v>0</v>
      </c>
      <c r="M90" s="76" t="s">
        <v>0</v>
      </c>
      <c r="N90" s="15" t="s">
        <v>41</v>
      </c>
      <c r="O90" s="16" t="s">
        <v>0</v>
      </c>
      <c r="P90" s="15" t="s">
        <v>0</v>
      </c>
      <c r="Q90" s="15" t="s">
        <v>0</v>
      </c>
      <c r="R90" s="15" t="s">
        <v>0</v>
      </c>
      <c r="S90" s="15" t="s">
        <v>0</v>
      </c>
      <c r="T90" s="17" t="s">
        <v>0</v>
      </c>
    </row>
    <row r="91" spans="1:21" ht="16.05" customHeight="1" thickBot="1" x14ac:dyDescent="0.3">
      <c r="A91" t="s">
        <v>0</v>
      </c>
      <c r="B91" s="76" t="s">
        <v>0</v>
      </c>
      <c r="C91" s="15" t="s">
        <v>34</v>
      </c>
      <c r="D91" s="16" t="s">
        <v>0</v>
      </c>
      <c r="E91" s="15" t="s">
        <v>0</v>
      </c>
      <c r="F91" s="15" t="s">
        <v>0</v>
      </c>
      <c r="G91" s="15" t="s">
        <v>0</v>
      </c>
      <c r="H91" s="15" t="s">
        <v>0</v>
      </c>
      <c r="I91" s="17" t="s">
        <v>0</v>
      </c>
      <c r="J91" t="s">
        <v>0</v>
      </c>
      <c r="K91" t="s">
        <v>0</v>
      </c>
      <c r="L91" t="s">
        <v>0</v>
      </c>
      <c r="M91" s="76" t="s">
        <v>0</v>
      </c>
      <c r="N91" s="15" t="s">
        <v>34</v>
      </c>
      <c r="O91" s="16" t="s">
        <v>0</v>
      </c>
      <c r="P91" s="15" t="s">
        <v>0</v>
      </c>
      <c r="Q91" s="15" t="s">
        <v>0</v>
      </c>
      <c r="R91" s="15" t="s">
        <v>0</v>
      </c>
      <c r="S91" s="15" t="s">
        <v>0</v>
      </c>
      <c r="T91" s="17" t="s">
        <v>0</v>
      </c>
    </row>
    <row r="92" spans="1:21" ht="16.05" customHeight="1" thickBot="1" x14ac:dyDescent="0.3">
      <c r="A92" t="s">
        <v>0</v>
      </c>
      <c r="B92" s="76" t="s">
        <v>0</v>
      </c>
      <c r="C92" s="18" t="s">
        <v>11</v>
      </c>
      <c r="D92" s="19" t="s">
        <v>0</v>
      </c>
      <c r="E92" s="18" t="s">
        <v>0</v>
      </c>
      <c r="F92" s="18" t="s">
        <v>0</v>
      </c>
      <c r="G92" s="18" t="s">
        <v>0</v>
      </c>
      <c r="H92" s="18" t="s">
        <v>0</v>
      </c>
      <c r="I92" s="20" t="s">
        <v>0</v>
      </c>
      <c r="J92" t="s">
        <v>0</v>
      </c>
      <c r="K92" t="s">
        <v>0</v>
      </c>
      <c r="L92" t="s">
        <v>0</v>
      </c>
      <c r="M92" s="76" t="s">
        <v>0</v>
      </c>
      <c r="N92" s="18" t="s">
        <v>11</v>
      </c>
      <c r="O92" s="19" t="s">
        <v>0</v>
      </c>
      <c r="P92" s="18" t="s">
        <v>0</v>
      </c>
      <c r="Q92" s="18" t="s">
        <v>0</v>
      </c>
      <c r="R92" s="18" t="s">
        <v>0</v>
      </c>
      <c r="S92" s="18" t="s">
        <v>0</v>
      </c>
      <c r="T92" s="20" t="s">
        <v>0</v>
      </c>
    </row>
    <row r="96" spans="1:21" ht="16.05" customHeight="1" x14ac:dyDescent="0.25">
      <c r="A96" s="77" t="s">
        <v>189</v>
      </c>
      <c r="B96" s="77" t="s">
        <v>0</v>
      </c>
      <c r="C96" s="77" t="s">
        <v>0</v>
      </c>
      <c r="D96" s="77" t="s">
        <v>0</v>
      </c>
      <c r="E96" s="77" t="s">
        <v>0</v>
      </c>
      <c r="F96" s="77" t="s">
        <v>0</v>
      </c>
      <c r="G96" s="77" t="s">
        <v>0</v>
      </c>
      <c r="H96" s="77" t="s">
        <v>0</v>
      </c>
      <c r="I96" s="77" t="s">
        <v>0</v>
      </c>
      <c r="J96" s="77" t="s">
        <v>0</v>
      </c>
      <c r="K96" t="s">
        <v>0</v>
      </c>
      <c r="L96" s="77" t="s">
        <v>189</v>
      </c>
      <c r="M96" s="77" t="s">
        <v>0</v>
      </c>
      <c r="N96" s="77" t="s">
        <v>0</v>
      </c>
      <c r="O96" s="77" t="s">
        <v>0</v>
      </c>
      <c r="P96" s="77" t="s">
        <v>0</v>
      </c>
      <c r="Q96" s="77" t="s">
        <v>0</v>
      </c>
      <c r="R96" s="77" t="s">
        <v>0</v>
      </c>
      <c r="S96" s="77" t="s">
        <v>0</v>
      </c>
      <c r="T96" s="77" t="s">
        <v>0</v>
      </c>
      <c r="U96" s="77" t="s">
        <v>0</v>
      </c>
    </row>
    <row r="97" spans="1:21" ht="16.05" customHeight="1" x14ac:dyDescent="0.25">
      <c r="A97" s="77" t="s">
        <v>238</v>
      </c>
      <c r="B97" s="77" t="s">
        <v>0</v>
      </c>
      <c r="C97" s="77" t="s">
        <v>0</v>
      </c>
      <c r="D97" s="77" t="s">
        <v>0</v>
      </c>
      <c r="E97" s="77" t="s">
        <v>0</v>
      </c>
      <c r="F97" s="77" t="s">
        <v>0</v>
      </c>
      <c r="G97" s="77" t="s">
        <v>0</v>
      </c>
      <c r="H97" s="77" t="s">
        <v>0</v>
      </c>
      <c r="I97" s="77" t="s">
        <v>0</v>
      </c>
      <c r="J97" s="77" t="s">
        <v>0</v>
      </c>
      <c r="K97" t="s">
        <v>0</v>
      </c>
      <c r="L97" s="77" t="s">
        <v>238</v>
      </c>
      <c r="M97" s="77" t="s">
        <v>0</v>
      </c>
      <c r="N97" s="77" t="s">
        <v>0</v>
      </c>
      <c r="O97" s="77" t="s">
        <v>0</v>
      </c>
      <c r="P97" s="77" t="s">
        <v>0</v>
      </c>
      <c r="Q97" s="77" t="s">
        <v>0</v>
      </c>
      <c r="R97" s="77" t="s">
        <v>0</v>
      </c>
      <c r="S97" s="77" t="s">
        <v>0</v>
      </c>
      <c r="T97" s="77" t="s">
        <v>0</v>
      </c>
      <c r="U97" s="77" t="s">
        <v>0</v>
      </c>
    </row>
    <row r="98" spans="1:21" ht="16.05" customHeight="1" x14ac:dyDescent="0.25">
      <c r="A98" s="77" t="s">
        <v>239</v>
      </c>
      <c r="B98" s="77" t="s">
        <v>0</v>
      </c>
      <c r="C98" s="77" t="s">
        <v>0</v>
      </c>
      <c r="D98" s="77" t="s">
        <v>0</v>
      </c>
      <c r="E98" s="77" t="s">
        <v>0</v>
      </c>
      <c r="F98" s="77" t="s">
        <v>0</v>
      </c>
      <c r="G98" s="77" t="s">
        <v>0</v>
      </c>
      <c r="H98" s="77" t="s">
        <v>0</v>
      </c>
      <c r="I98" s="77" t="s">
        <v>0</v>
      </c>
      <c r="J98" s="77" t="s">
        <v>0</v>
      </c>
      <c r="K98" t="s">
        <v>0</v>
      </c>
      <c r="L98" s="77" t="s">
        <v>239</v>
      </c>
      <c r="M98" s="77" t="s">
        <v>0</v>
      </c>
      <c r="N98" s="77" t="s">
        <v>0</v>
      </c>
      <c r="O98" s="77" t="s">
        <v>0</v>
      </c>
      <c r="P98" s="77" t="s">
        <v>0</v>
      </c>
      <c r="Q98" s="77" t="s">
        <v>0</v>
      </c>
      <c r="R98" s="77" t="s">
        <v>0</v>
      </c>
      <c r="S98" s="77" t="s">
        <v>0</v>
      </c>
      <c r="T98" s="77" t="s">
        <v>0</v>
      </c>
      <c r="U98" s="77" t="s">
        <v>0</v>
      </c>
    </row>
    <row r="99" spans="1:21" ht="16.05" customHeight="1" x14ac:dyDescent="0.25">
      <c r="A99" s="79" t="s">
        <v>201</v>
      </c>
      <c r="B99" s="79" t="s">
        <v>0</v>
      </c>
      <c r="C99" s="79" t="s">
        <v>0</v>
      </c>
      <c r="D99" s="79" t="s">
        <v>0</v>
      </c>
      <c r="E99" s="79" t="s">
        <v>0</v>
      </c>
      <c r="F99" s="79" t="s">
        <v>0</v>
      </c>
      <c r="G99" s="79" t="s">
        <v>0</v>
      </c>
      <c r="H99" s="79" t="s">
        <v>0</v>
      </c>
      <c r="I99" s="79" t="s">
        <v>0</v>
      </c>
      <c r="J99" s="79" t="s">
        <v>0</v>
      </c>
      <c r="K99" t="s">
        <v>0</v>
      </c>
      <c r="L99" s="79" t="s">
        <v>202</v>
      </c>
      <c r="M99" s="79" t="s">
        <v>0</v>
      </c>
      <c r="N99" s="79" t="s">
        <v>0</v>
      </c>
      <c r="O99" s="79" t="s">
        <v>0</v>
      </c>
      <c r="P99" s="79" t="s">
        <v>0</v>
      </c>
      <c r="Q99" s="79" t="s">
        <v>0</v>
      </c>
      <c r="R99" s="79" t="s">
        <v>0</v>
      </c>
      <c r="S99" s="79" t="s">
        <v>0</v>
      </c>
      <c r="T99" s="79" t="s">
        <v>0</v>
      </c>
      <c r="U99" s="79" t="s">
        <v>0</v>
      </c>
    </row>
    <row r="100" spans="1:21" ht="16.05" customHeight="1" thickBot="1" x14ac:dyDescent="0.3">
      <c r="A100" s="79" t="s">
        <v>110</v>
      </c>
      <c r="B100" s="79" t="s">
        <v>0</v>
      </c>
      <c r="C100" s="79" t="s">
        <v>0</v>
      </c>
      <c r="D100" s="79" t="s">
        <v>0</v>
      </c>
      <c r="E100" s="79" t="s">
        <v>0</v>
      </c>
      <c r="F100" s="79" t="s">
        <v>0</v>
      </c>
      <c r="G100" s="79" t="s">
        <v>0</v>
      </c>
      <c r="H100" s="79" t="s">
        <v>0</v>
      </c>
      <c r="I100" s="79" t="s">
        <v>0</v>
      </c>
      <c r="J100" s="79" t="s">
        <v>0</v>
      </c>
      <c r="K100" t="s">
        <v>0</v>
      </c>
      <c r="L100" s="79" t="s">
        <v>113</v>
      </c>
      <c r="M100" s="79" t="s">
        <v>0</v>
      </c>
      <c r="N100" s="79" t="s">
        <v>0</v>
      </c>
      <c r="O100" s="79" t="s">
        <v>0</v>
      </c>
      <c r="P100" s="79" t="s">
        <v>0</v>
      </c>
      <c r="Q100" s="79" t="s">
        <v>0</v>
      </c>
      <c r="R100" s="79" t="s">
        <v>0</v>
      </c>
      <c r="S100" s="79" t="s">
        <v>0</v>
      </c>
      <c r="T100" s="79" t="s">
        <v>0</v>
      </c>
      <c r="U100" s="79" t="s">
        <v>0</v>
      </c>
    </row>
    <row r="101" spans="1:21" ht="16.05" customHeight="1" thickBot="1" x14ac:dyDescent="0.3">
      <c r="A101" t="s">
        <v>0</v>
      </c>
      <c r="B101" t="s">
        <v>0</v>
      </c>
      <c r="C101" t="s">
        <v>0</v>
      </c>
      <c r="D101" s="12" t="s">
        <v>89</v>
      </c>
      <c r="E101" s="13" t="s">
        <v>90</v>
      </c>
      <c r="F101" s="13" t="s">
        <v>91</v>
      </c>
      <c r="G101" s="13" t="s">
        <v>92</v>
      </c>
      <c r="H101" s="13" t="s">
        <v>93</v>
      </c>
      <c r="I101" s="14" t="s">
        <v>94</v>
      </c>
      <c r="J101" t="s">
        <v>0</v>
      </c>
      <c r="K101" t="s">
        <v>0</v>
      </c>
      <c r="L101" t="s">
        <v>0</v>
      </c>
      <c r="M101" t="s">
        <v>0</v>
      </c>
      <c r="N101" t="s">
        <v>0</v>
      </c>
      <c r="O101" s="12" t="s">
        <v>89</v>
      </c>
      <c r="P101" s="13" t="s">
        <v>90</v>
      </c>
      <c r="Q101" s="13" t="s">
        <v>91</v>
      </c>
      <c r="R101" s="13" t="s">
        <v>92</v>
      </c>
      <c r="S101" s="13" t="s">
        <v>93</v>
      </c>
      <c r="T101" s="14" t="s">
        <v>94</v>
      </c>
    </row>
    <row r="102" spans="1:21" ht="16.05" customHeight="1" thickBot="1" x14ac:dyDescent="0.3">
      <c r="A102" t="s">
        <v>0</v>
      </c>
      <c r="B102" s="78" t="s">
        <v>95</v>
      </c>
      <c r="C102" s="13" t="s">
        <v>96</v>
      </c>
      <c r="D102" s="87" t="s">
        <v>240</v>
      </c>
      <c r="E102" s="13" t="s">
        <v>98</v>
      </c>
      <c r="F102" s="13" t="s">
        <v>229</v>
      </c>
      <c r="G102" s="50" t="s">
        <v>246</v>
      </c>
      <c r="H102" s="50" t="s">
        <v>247</v>
      </c>
      <c r="I102" s="14" t="s">
        <v>229</v>
      </c>
      <c r="J102" t="s">
        <v>0</v>
      </c>
      <c r="K102" t="s">
        <v>0</v>
      </c>
      <c r="L102" t="s">
        <v>0</v>
      </c>
      <c r="M102" s="78" t="s">
        <v>95</v>
      </c>
      <c r="N102" s="13" t="s">
        <v>96</v>
      </c>
      <c r="O102" s="12" t="s">
        <v>98</v>
      </c>
      <c r="P102" s="13" t="s">
        <v>100</v>
      </c>
      <c r="Q102" s="13" t="s">
        <v>229</v>
      </c>
      <c r="R102" s="13" t="s">
        <v>99</v>
      </c>
      <c r="S102" s="13" t="s">
        <v>100</v>
      </c>
      <c r="T102" s="14" t="s">
        <v>98</v>
      </c>
    </row>
    <row r="103" spans="1:21" ht="16.05" customHeight="1" thickBot="1" x14ac:dyDescent="0.3">
      <c r="A103" t="s">
        <v>0</v>
      </c>
      <c r="B103" s="78" t="s">
        <v>0</v>
      </c>
      <c r="C103" s="15" t="s">
        <v>102</v>
      </c>
      <c r="D103" s="48" t="s">
        <v>240</v>
      </c>
      <c r="E103" s="15" t="s">
        <v>98</v>
      </c>
      <c r="F103" s="15" t="s">
        <v>229</v>
      </c>
      <c r="G103" s="49" t="s">
        <v>246</v>
      </c>
      <c r="H103" s="49" t="s">
        <v>247</v>
      </c>
      <c r="I103" s="17" t="s">
        <v>229</v>
      </c>
      <c r="J103" t="s">
        <v>0</v>
      </c>
      <c r="K103" t="s">
        <v>0</v>
      </c>
      <c r="L103" t="s">
        <v>0</v>
      </c>
      <c r="M103" s="78" t="s">
        <v>0</v>
      </c>
      <c r="N103" s="15" t="s">
        <v>102</v>
      </c>
      <c r="O103" s="16" t="s">
        <v>98</v>
      </c>
      <c r="P103" s="15" t="s">
        <v>100</v>
      </c>
      <c r="Q103" s="15" t="s">
        <v>229</v>
      </c>
      <c r="R103" s="15" t="s">
        <v>99</v>
      </c>
      <c r="S103" s="15" t="s">
        <v>100</v>
      </c>
      <c r="T103" s="17" t="s">
        <v>98</v>
      </c>
    </row>
    <row r="104" spans="1:21" ht="16.05" customHeight="1" thickBot="1" x14ac:dyDescent="0.3">
      <c r="A104" t="s">
        <v>0</v>
      </c>
      <c r="B104" s="78" t="s">
        <v>0</v>
      </c>
      <c r="C104" s="15" t="s">
        <v>104</v>
      </c>
      <c r="D104" s="16" t="s">
        <v>97</v>
      </c>
      <c r="E104" s="15" t="s">
        <v>97</v>
      </c>
      <c r="F104" s="15" t="s">
        <v>98</v>
      </c>
      <c r="G104" s="15" t="s">
        <v>229</v>
      </c>
      <c r="H104" s="15" t="s">
        <v>98</v>
      </c>
      <c r="I104" s="17" t="s">
        <v>97</v>
      </c>
      <c r="J104" t="s">
        <v>0</v>
      </c>
      <c r="K104" t="s">
        <v>0</v>
      </c>
      <c r="L104" t="s">
        <v>0</v>
      </c>
      <c r="M104" s="78" t="s">
        <v>0</v>
      </c>
      <c r="N104" s="15" t="s">
        <v>104</v>
      </c>
      <c r="O104" s="16" t="s">
        <v>97</v>
      </c>
      <c r="P104" s="15" t="s">
        <v>97</v>
      </c>
      <c r="Q104" s="15" t="s">
        <v>101</v>
      </c>
      <c r="R104" s="15" t="s">
        <v>101</v>
      </c>
      <c r="S104" s="15" t="s">
        <v>97</v>
      </c>
      <c r="T104" s="17" t="s">
        <v>229</v>
      </c>
    </row>
    <row r="105" spans="1:21" ht="16.05" customHeight="1" thickBot="1" x14ac:dyDescent="0.3">
      <c r="A105" t="s">
        <v>0</v>
      </c>
      <c r="B105" s="78" t="s">
        <v>0</v>
      </c>
      <c r="C105" s="15" t="s">
        <v>106</v>
      </c>
      <c r="D105" s="16" t="s">
        <v>97</v>
      </c>
      <c r="E105" s="15" t="s">
        <v>97</v>
      </c>
      <c r="F105" s="15" t="s">
        <v>98</v>
      </c>
      <c r="G105" s="15" t="s">
        <v>229</v>
      </c>
      <c r="H105" s="15" t="s">
        <v>98</v>
      </c>
      <c r="I105" s="17" t="s">
        <v>97</v>
      </c>
      <c r="J105" t="s">
        <v>0</v>
      </c>
      <c r="K105" t="s">
        <v>0</v>
      </c>
      <c r="L105" t="s">
        <v>0</v>
      </c>
      <c r="M105" s="78" t="s">
        <v>0</v>
      </c>
      <c r="N105" s="15" t="s">
        <v>106</v>
      </c>
      <c r="O105" s="16" t="s">
        <v>97</v>
      </c>
      <c r="P105" s="15" t="s">
        <v>97</v>
      </c>
      <c r="Q105" s="15" t="s">
        <v>101</v>
      </c>
      <c r="R105" s="15" t="s">
        <v>101</v>
      </c>
      <c r="S105" s="15" t="s">
        <v>97</v>
      </c>
      <c r="T105" s="17" t="s">
        <v>229</v>
      </c>
    </row>
    <row r="106" spans="1:21" ht="16.05" customHeight="1" thickBot="1" x14ac:dyDescent="0.3">
      <c r="A106" t="s">
        <v>0</v>
      </c>
      <c r="B106" s="78" t="s">
        <v>0</v>
      </c>
      <c r="C106" s="15" t="s">
        <v>107</v>
      </c>
      <c r="D106" s="16" t="s">
        <v>0</v>
      </c>
      <c r="E106" s="15" t="s">
        <v>0</v>
      </c>
      <c r="F106" s="15" t="s">
        <v>0</v>
      </c>
      <c r="G106" s="15" t="s">
        <v>0</v>
      </c>
      <c r="H106" s="15" t="s">
        <v>0</v>
      </c>
      <c r="I106" s="17" t="s">
        <v>0</v>
      </c>
      <c r="J106" t="s">
        <v>0</v>
      </c>
      <c r="K106" t="s">
        <v>0</v>
      </c>
      <c r="L106" t="s">
        <v>0</v>
      </c>
      <c r="M106" s="78" t="s">
        <v>0</v>
      </c>
      <c r="N106" s="15" t="s">
        <v>107</v>
      </c>
      <c r="O106" s="16" t="s">
        <v>0</v>
      </c>
      <c r="P106" s="15" t="s">
        <v>0</v>
      </c>
      <c r="Q106" s="15" t="s">
        <v>0</v>
      </c>
      <c r="R106" s="15" t="s">
        <v>0</v>
      </c>
      <c r="S106" s="15" t="s">
        <v>0</v>
      </c>
      <c r="T106" s="17" t="s">
        <v>0</v>
      </c>
    </row>
    <row r="107" spans="1:21" ht="16.05" customHeight="1" thickBot="1" x14ac:dyDescent="0.3">
      <c r="A107" t="s">
        <v>0</v>
      </c>
      <c r="B107" s="76" t="s">
        <v>108</v>
      </c>
      <c r="C107" s="13" t="s">
        <v>12</v>
      </c>
      <c r="D107" s="87" t="s">
        <v>246</v>
      </c>
      <c r="E107" s="50" t="s">
        <v>247</v>
      </c>
      <c r="F107" s="50" t="s">
        <v>240</v>
      </c>
      <c r="G107" s="13" t="s">
        <v>0</v>
      </c>
      <c r="H107" s="13" t="s">
        <v>0</v>
      </c>
      <c r="I107" s="14" t="s">
        <v>0</v>
      </c>
      <c r="J107" t="s">
        <v>0</v>
      </c>
      <c r="K107" t="s">
        <v>0</v>
      </c>
      <c r="L107" t="s">
        <v>0</v>
      </c>
      <c r="M107" s="76" t="s">
        <v>108</v>
      </c>
      <c r="N107" s="13" t="s">
        <v>12</v>
      </c>
      <c r="O107" s="12" t="s">
        <v>99</v>
      </c>
      <c r="P107" s="13" t="s">
        <v>229</v>
      </c>
      <c r="Q107" s="13" t="s">
        <v>98</v>
      </c>
      <c r="R107" s="13" t="s">
        <v>0</v>
      </c>
      <c r="S107" s="13" t="s">
        <v>0</v>
      </c>
      <c r="T107" s="14" t="s">
        <v>0</v>
      </c>
    </row>
    <row r="108" spans="1:21" ht="16.05" customHeight="1" thickBot="1" x14ac:dyDescent="0.3">
      <c r="A108" t="s">
        <v>0</v>
      </c>
      <c r="B108" s="76" t="s">
        <v>0</v>
      </c>
      <c r="C108" s="15" t="s">
        <v>14</v>
      </c>
      <c r="D108" s="48" t="s">
        <v>246</v>
      </c>
      <c r="E108" s="49" t="s">
        <v>247</v>
      </c>
      <c r="F108" s="49" t="s">
        <v>240</v>
      </c>
      <c r="G108" s="15" t="s">
        <v>0</v>
      </c>
      <c r="H108" s="15" t="s">
        <v>0</v>
      </c>
      <c r="I108" s="17" t="s">
        <v>0</v>
      </c>
      <c r="J108" t="s">
        <v>0</v>
      </c>
      <c r="K108" t="s">
        <v>0</v>
      </c>
      <c r="L108" t="s">
        <v>0</v>
      </c>
      <c r="M108" s="76" t="s">
        <v>0</v>
      </c>
      <c r="N108" s="15" t="s">
        <v>14</v>
      </c>
      <c r="O108" s="16" t="s">
        <v>99</v>
      </c>
      <c r="P108" s="15" t="s">
        <v>229</v>
      </c>
      <c r="Q108" s="15" t="s">
        <v>98</v>
      </c>
      <c r="R108" s="15" t="s">
        <v>0</v>
      </c>
      <c r="S108" s="15" t="s">
        <v>0</v>
      </c>
      <c r="T108" s="17" t="s">
        <v>0</v>
      </c>
    </row>
    <row r="109" spans="1:21" ht="16.05" customHeight="1" thickBot="1" x14ac:dyDescent="0.3">
      <c r="A109" t="s">
        <v>0</v>
      </c>
      <c r="B109" s="76" t="s">
        <v>0</v>
      </c>
      <c r="C109" s="15" t="s">
        <v>41</v>
      </c>
      <c r="D109" s="16" t="s">
        <v>0</v>
      </c>
      <c r="E109" s="15" t="s">
        <v>0</v>
      </c>
      <c r="F109" s="15" t="s">
        <v>0</v>
      </c>
      <c r="G109" s="15" t="s">
        <v>0</v>
      </c>
      <c r="H109" s="15" t="s">
        <v>0</v>
      </c>
      <c r="I109" s="17" t="s">
        <v>0</v>
      </c>
      <c r="J109" t="s">
        <v>0</v>
      </c>
      <c r="K109" t="s">
        <v>0</v>
      </c>
      <c r="L109" t="s">
        <v>0</v>
      </c>
      <c r="M109" s="76" t="s">
        <v>0</v>
      </c>
      <c r="N109" s="15" t="s">
        <v>41</v>
      </c>
      <c r="O109" s="16" t="s">
        <v>0</v>
      </c>
      <c r="P109" s="15" t="s">
        <v>0</v>
      </c>
      <c r="Q109" s="15" t="s">
        <v>0</v>
      </c>
      <c r="R109" s="15" t="s">
        <v>0</v>
      </c>
      <c r="S109" s="15" t="s">
        <v>0</v>
      </c>
      <c r="T109" s="17" t="s">
        <v>0</v>
      </c>
    </row>
    <row r="110" spans="1:21" ht="16.05" customHeight="1" thickBot="1" x14ac:dyDescent="0.3">
      <c r="A110" t="s">
        <v>0</v>
      </c>
      <c r="B110" s="76" t="s">
        <v>0</v>
      </c>
      <c r="C110" s="15" t="s">
        <v>34</v>
      </c>
      <c r="D110" s="16" t="s">
        <v>0</v>
      </c>
      <c r="E110" s="15" t="s">
        <v>0</v>
      </c>
      <c r="F110" s="15" t="s">
        <v>0</v>
      </c>
      <c r="G110" s="15" t="s">
        <v>0</v>
      </c>
      <c r="H110" s="15" t="s">
        <v>0</v>
      </c>
      <c r="I110" s="17" t="s">
        <v>0</v>
      </c>
      <c r="J110" t="s">
        <v>0</v>
      </c>
      <c r="K110" t="s">
        <v>0</v>
      </c>
      <c r="L110" t="s">
        <v>0</v>
      </c>
      <c r="M110" s="76" t="s">
        <v>0</v>
      </c>
      <c r="N110" s="15" t="s">
        <v>34</v>
      </c>
      <c r="O110" s="16" t="s">
        <v>0</v>
      </c>
      <c r="P110" s="15" t="s">
        <v>0</v>
      </c>
      <c r="Q110" s="15" t="s">
        <v>0</v>
      </c>
      <c r="R110" s="15" t="s">
        <v>0</v>
      </c>
      <c r="S110" s="15" t="s">
        <v>0</v>
      </c>
      <c r="T110" s="17" t="s">
        <v>0</v>
      </c>
    </row>
    <row r="111" spans="1:21" ht="16.05" customHeight="1" thickBot="1" x14ac:dyDescent="0.3">
      <c r="A111" t="s">
        <v>0</v>
      </c>
      <c r="B111" s="76" t="s">
        <v>0</v>
      </c>
      <c r="C111" s="18" t="s">
        <v>11</v>
      </c>
      <c r="D111" s="19" t="s">
        <v>0</v>
      </c>
      <c r="E111" s="18" t="s">
        <v>0</v>
      </c>
      <c r="F111" s="18" t="s">
        <v>0</v>
      </c>
      <c r="G111" s="18" t="s">
        <v>0</v>
      </c>
      <c r="H111" s="18" t="s">
        <v>0</v>
      </c>
      <c r="I111" s="20" t="s">
        <v>0</v>
      </c>
      <c r="J111" t="s">
        <v>0</v>
      </c>
      <c r="K111" t="s">
        <v>0</v>
      </c>
      <c r="L111" t="s">
        <v>0</v>
      </c>
      <c r="M111" s="76" t="s">
        <v>0</v>
      </c>
      <c r="N111" s="18" t="s">
        <v>11</v>
      </c>
      <c r="O111" s="19" t="s">
        <v>0</v>
      </c>
      <c r="P111" s="18" t="s">
        <v>0</v>
      </c>
      <c r="Q111" s="18" t="s">
        <v>0</v>
      </c>
      <c r="R111" s="18" t="s">
        <v>0</v>
      </c>
      <c r="S111" s="18" t="s">
        <v>0</v>
      </c>
      <c r="T111" s="20" t="s">
        <v>0</v>
      </c>
    </row>
    <row r="115" spans="1:21" ht="16.05" customHeight="1" x14ac:dyDescent="0.25">
      <c r="A115" s="77" t="s">
        <v>189</v>
      </c>
      <c r="B115" s="77" t="s">
        <v>0</v>
      </c>
      <c r="C115" s="77" t="s">
        <v>0</v>
      </c>
      <c r="D115" s="77" t="s">
        <v>0</v>
      </c>
      <c r="E115" s="77" t="s">
        <v>0</v>
      </c>
      <c r="F115" s="77" t="s">
        <v>0</v>
      </c>
      <c r="G115" s="77" t="s">
        <v>0</v>
      </c>
      <c r="H115" s="77" t="s">
        <v>0</v>
      </c>
      <c r="I115" s="77" t="s">
        <v>0</v>
      </c>
      <c r="J115" s="77" t="s">
        <v>0</v>
      </c>
      <c r="K115" t="s">
        <v>0</v>
      </c>
      <c r="L115" s="77" t="s">
        <v>189</v>
      </c>
      <c r="M115" s="77" t="s">
        <v>0</v>
      </c>
      <c r="N115" s="77" t="s">
        <v>0</v>
      </c>
      <c r="O115" s="77" t="s">
        <v>0</v>
      </c>
      <c r="P115" s="77" t="s">
        <v>0</v>
      </c>
      <c r="Q115" s="77" t="s">
        <v>0</v>
      </c>
      <c r="R115" s="77" t="s">
        <v>0</v>
      </c>
      <c r="S115" s="77" t="s">
        <v>0</v>
      </c>
      <c r="T115" s="77" t="s">
        <v>0</v>
      </c>
      <c r="U115" s="77" t="s">
        <v>0</v>
      </c>
    </row>
    <row r="116" spans="1:21" ht="16.05" customHeight="1" x14ac:dyDescent="0.25">
      <c r="A116" s="77" t="s">
        <v>238</v>
      </c>
      <c r="B116" s="77" t="s">
        <v>0</v>
      </c>
      <c r="C116" s="77" t="s">
        <v>0</v>
      </c>
      <c r="D116" s="77" t="s">
        <v>0</v>
      </c>
      <c r="E116" s="77" t="s">
        <v>0</v>
      </c>
      <c r="F116" s="77" t="s">
        <v>0</v>
      </c>
      <c r="G116" s="77" t="s">
        <v>0</v>
      </c>
      <c r="H116" s="77" t="s">
        <v>0</v>
      </c>
      <c r="I116" s="77" t="s">
        <v>0</v>
      </c>
      <c r="J116" s="77" t="s">
        <v>0</v>
      </c>
      <c r="K116" t="s">
        <v>0</v>
      </c>
      <c r="L116" s="77" t="s">
        <v>238</v>
      </c>
      <c r="M116" s="77" t="s">
        <v>0</v>
      </c>
      <c r="N116" s="77" t="s">
        <v>0</v>
      </c>
      <c r="O116" s="77" t="s">
        <v>0</v>
      </c>
      <c r="P116" s="77" t="s">
        <v>0</v>
      </c>
      <c r="Q116" s="77" t="s">
        <v>0</v>
      </c>
      <c r="R116" s="77" t="s">
        <v>0</v>
      </c>
      <c r="S116" s="77" t="s">
        <v>0</v>
      </c>
      <c r="T116" s="77" t="s">
        <v>0</v>
      </c>
      <c r="U116" s="77" t="s">
        <v>0</v>
      </c>
    </row>
    <row r="117" spans="1:21" ht="16.05" customHeight="1" x14ac:dyDescent="0.25">
      <c r="A117" s="77" t="s">
        <v>239</v>
      </c>
      <c r="B117" s="77" t="s">
        <v>0</v>
      </c>
      <c r="C117" s="77" t="s">
        <v>0</v>
      </c>
      <c r="D117" s="77" t="s">
        <v>0</v>
      </c>
      <c r="E117" s="77" t="s">
        <v>0</v>
      </c>
      <c r="F117" s="77" t="s">
        <v>0</v>
      </c>
      <c r="G117" s="77" t="s">
        <v>0</v>
      </c>
      <c r="H117" s="77" t="s">
        <v>0</v>
      </c>
      <c r="I117" s="77" t="s">
        <v>0</v>
      </c>
      <c r="J117" s="77" t="s">
        <v>0</v>
      </c>
      <c r="K117" t="s">
        <v>0</v>
      </c>
      <c r="L117" s="77" t="s">
        <v>239</v>
      </c>
      <c r="M117" s="77" t="s">
        <v>0</v>
      </c>
      <c r="N117" s="77" t="s">
        <v>0</v>
      </c>
      <c r="O117" s="77" t="s">
        <v>0</v>
      </c>
      <c r="P117" s="77" t="s">
        <v>0</v>
      </c>
      <c r="Q117" s="77" t="s">
        <v>0</v>
      </c>
      <c r="R117" s="77" t="s">
        <v>0</v>
      </c>
      <c r="S117" s="77" t="s">
        <v>0</v>
      </c>
      <c r="T117" s="77" t="s">
        <v>0</v>
      </c>
      <c r="U117" s="77" t="s">
        <v>0</v>
      </c>
    </row>
    <row r="118" spans="1:21" ht="16.05" customHeight="1" x14ac:dyDescent="0.25">
      <c r="A118" s="79" t="s">
        <v>203</v>
      </c>
      <c r="B118" s="79" t="s">
        <v>0</v>
      </c>
      <c r="C118" s="79" t="s">
        <v>0</v>
      </c>
      <c r="D118" s="79" t="s">
        <v>0</v>
      </c>
      <c r="E118" s="79" t="s">
        <v>0</v>
      </c>
      <c r="F118" s="79" t="s">
        <v>0</v>
      </c>
      <c r="G118" s="79" t="s">
        <v>0</v>
      </c>
      <c r="H118" s="79" t="s">
        <v>0</v>
      </c>
      <c r="I118" s="79" t="s">
        <v>0</v>
      </c>
      <c r="J118" s="79" t="s">
        <v>0</v>
      </c>
      <c r="K118" t="s">
        <v>0</v>
      </c>
      <c r="L118" s="79" t="s">
        <v>204</v>
      </c>
      <c r="M118" s="79" t="s">
        <v>0</v>
      </c>
      <c r="N118" s="79" t="s">
        <v>0</v>
      </c>
      <c r="O118" s="79" t="s">
        <v>0</v>
      </c>
      <c r="P118" s="79" t="s">
        <v>0</v>
      </c>
      <c r="Q118" s="79" t="s">
        <v>0</v>
      </c>
      <c r="R118" s="79" t="s">
        <v>0</v>
      </c>
      <c r="S118" s="79" t="s">
        <v>0</v>
      </c>
      <c r="T118" s="79" t="s">
        <v>0</v>
      </c>
      <c r="U118" s="79" t="s">
        <v>0</v>
      </c>
    </row>
    <row r="119" spans="1:21" ht="16.05" customHeight="1" thickBot="1" x14ac:dyDescent="0.3">
      <c r="A119" s="79" t="s">
        <v>119</v>
      </c>
      <c r="B119" s="79" t="s">
        <v>0</v>
      </c>
      <c r="C119" s="79" t="s">
        <v>0</v>
      </c>
      <c r="D119" s="79" t="s">
        <v>0</v>
      </c>
      <c r="E119" s="79" t="s">
        <v>0</v>
      </c>
      <c r="F119" s="79" t="s">
        <v>0</v>
      </c>
      <c r="G119" s="79" t="s">
        <v>0</v>
      </c>
      <c r="H119" s="79" t="s">
        <v>0</v>
      </c>
      <c r="I119" s="79" t="s">
        <v>0</v>
      </c>
      <c r="J119" s="79" t="s">
        <v>0</v>
      </c>
      <c r="K119" t="s">
        <v>0</v>
      </c>
      <c r="L119" s="79" t="s">
        <v>205</v>
      </c>
      <c r="M119" s="79" t="s">
        <v>0</v>
      </c>
      <c r="N119" s="79" t="s">
        <v>0</v>
      </c>
      <c r="O119" s="79" t="s">
        <v>0</v>
      </c>
      <c r="P119" s="79" t="s">
        <v>0</v>
      </c>
      <c r="Q119" s="79" t="s">
        <v>0</v>
      </c>
      <c r="R119" s="79" t="s">
        <v>0</v>
      </c>
      <c r="S119" s="79" t="s">
        <v>0</v>
      </c>
      <c r="T119" s="79" t="s">
        <v>0</v>
      </c>
      <c r="U119" s="79" t="s">
        <v>0</v>
      </c>
    </row>
    <row r="120" spans="1:21" ht="16.05" customHeight="1" thickBot="1" x14ac:dyDescent="0.3">
      <c r="A120" t="s">
        <v>0</v>
      </c>
      <c r="B120" t="s">
        <v>0</v>
      </c>
      <c r="C120" t="s">
        <v>0</v>
      </c>
      <c r="D120" s="12" t="s">
        <v>89</v>
      </c>
      <c r="E120" s="13" t="s">
        <v>90</v>
      </c>
      <c r="F120" s="13" t="s">
        <v>91</v>
      </c>
      <c r="G120" s="13" t="s">
        <v>92</v>
      </c>
      <c r="H120" s="13" t="s">
        <v>93</v>
      </c>
      <c r="I120" s="14" t="s">
        <v>94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s="12" t="s">
        <v>89</v>
      </c>
      <c r="P120" s="13" t="s">
        <v>90</v>
      </c>
      <c r="Q120" s="13" t="s">
        <v>91</v>
      </c>
      <c r="R120" s="13" t="s">
        <v>92</v>
      </c>
      <c r="S120" s="13" t="s">
        <v>93</v>
      </c>
      <c r="T120" s="14" t="s">
        <v>94</v>
      </c>
    </row>
    <row r="121" spans="1:21" ht="16.05" customHeight="1" thickBot="1" x14ac:dyDescent="0.3">
      <c r="A121" t="s">
        <v>0</v>
      </c>
      <c r="B121" s="78" t="s">
        <v>95</v>
      </c>
      <c r="C121" s="13" t="s">
        <v>96</v>
      </c>
      <c r="D121" s="87" t="s">
        <v>240</v>
      </c>
      <c r="E121" s="13" t="s">
        <v>98</v>
      </c>
      <c r="F121" s="13" t="s">
        <v>98</v>
      </c>
      <c r="G121" s="50" t="s">
        <v>246</v>
      </c>
      <c r="H121" s="50" t="s">
        <v>247</v>
      </c>
      <c r="I121" s="14" t="s">
        <v>97</v>
      </c>
      <c r="J121" t="s">
        <v>0</v>
      </c>
      <c r="K121" t="s">
        <v>0</v>
      </c>
      <c r="L121" t="s">
        <v>0</v>
      </c>
      <c r="M121" s="78" t="s">
        <v>95</v>
      </c>
      <c r="N121" s="13" t="s">
        <v>96</v>
      </c>
      <c r="O121" s="87" t="s">
        <v>240</v>
      </c>
      <c r="P121" s="13" t="s">
        <v>229</v>
      </c>
      <c r="Q121" s="13" t="s">
        <v>98</v>
      </c>
      <c r="R121" s="50" t="s">
        <v>246</v>
      </c>
      <c r="S121" s="50" t="s">
        <v>247</v>
      </c>
      <c r="T121" s="14" t="s">
        <v>229</v>
      </c>
    </row>
    <row r="122" spans="1:21" ht="16.05" customHeight="1" thickBot="1" x14ac:dyDescent="0.3">
      <c r="A122" t="s">
        <v>0</v>
      </c>
      <c r="B122" s="78" t="s">
        <v>0</v>
      </c>
      <c r="C122" s="15" t="s">
        <v>102</v>
      </c>
      <c r="D122" s="48" t="s">
        <v>240</v>
      </c>
      <c r="E122" s="15" t="s">
        <v>98</v>
      </c>
      <c r="F122" s="15" t="s">
        <v>98</v>
      </c>
      <c r="G122" s="49" t="s">
        <v>246</v>
      </c>
      <c r="H122" s="49" t="s">
        <v>247</v>
      </c>
      <c r="I122" s="17" t="s">
        <v>97</v>
      </c>
      <c r="J122" t="s">
        <v>0</v>
      </c>
      <c r="K122" t="s">
        <v>0</v>
      </c>
      <c r="L122" t="s">
        <v>0</v>
      </c>
      <c r="M122" s="78" t="s">
        <v>0</v>
      </c>
      <c r="N122" s="15" t="s">
        <v>102</v>
      </c>
      <c r="O122" s="48" t="s">
        <v>240</v>
      </c>
      <c r="P122" s="15" t="s">
        <v>229</v>
      </c>
      <c r="Q122" s="15" t="s">
        <v>98</v>
      </c>
      <c r="R122" s="49" t="s">
        <v>246</v>
      </c>
      <c r="S122" s="49" t="s">
        <v>247</v>
      </c>
      <c r="T122" s="17" t="s">
        <v>229</v>
      </c>
    </row>
    <row r="123" spans="1:21" ht="16.05" customHeight="1" thickBot="1" x14ac:dyDescent="0.3">
      <c r="A123" t="s">
        <v>0</v>
      </c>
      <c r="B123" s="78" t="s">
        <v>0</v>
      </c>
      <c r="C123" s="15" t="s">
        <v>104</v>
      </c>
      <c r="D123" s="16" t="s">
        <v>97</v>
      </c>
      <c r="E123" s="15" t="s">
        <v>97</v>
      </c>
      <c r="F123" s="15" t="s">
        <v>229</v>
      </c>
      <c r="G123" s="15" t="s">
        <v>229</v>
      </c>
      <c r="H123" s="15" t="s">
        <v>98</v>
      </c>
      <c r="I123" s="17" t="s">
        <v>229</v>
      </c>
      <c r="J123" t="s">
        <v>0</v>
      </c>
      <c r="K123" t="s">
        <v>0</v>
      </c>
      <c r="L123" t="s">
        <v>0</v>
      </c>
      <c r="M123" s="78" t="s">
        <v>0</v>
      </c>
      <c r="N123" s="15" t="s">
        <v>104</v>
      </c>
      <c r="O123" s="16" t="s">
        <v>98</v>
      </c>
      <c r="P123" s="15" t="s">
        <v>98</v>
      </c>
      <c r="Q123" s="15" t="s">
        <v>229</v>
      </c>
      <c r="R123" s="15" t="s">
        <v>97</v>
      </c>
      <c r="S123" s="15" t="s">
        <v>97</v>
      </c>
      <c r="T123" s="17" t="s">
        <v>97</v>
      </c>
    </row>
    <row r="124" spans="1:21" ht="16.05" customHeight="1" thickBot="1" x14ac:dyDescent="0.3">
      <c r="A124" t="s">
        <v>0</v>
      </c>
      <c r="B124" s="78" t="s">
        <v>0</v>
      </c>
      <c r="C124" s="15" t="s">
        <v>106</v>
      </c>
      <c r="D124" s="16" t="s">
        <v>97</v>
      </c>
      <c r="E124" s="15" t="s">
        <v>97</v>
      </c>
      <c r="F124" s="15" t="s">
        <v>229</v>
      </c>
      <c r="G124" s="15" t="s">
        <v>229</v>
      </c>
      <c r="H124" s="15" t="s">
        <v>98</v>
      </c>
      <c r="I124" s="17" t="s">
        <v>229</v>
      </c>
      <c r="J124" t="s">
        <v>0</v>
      </c>
      <c r="K124" t="s">
        <v>0</v>
      </c>
      <c r="L124" t="s">
        <v>0</v>
      </c>
      <c r="M124" s="78" t="s">
        <v>0</v>
      </c>
      <c r="N124" s="15" t="s">
        <v>106</v>
      </c>
      <c r="O124" s="16" t="s">
        <v>98</v>
      </c>
      <c r="P124" s="15" t="s">
        <v>98</v>
      </c>
      <c r="Q124" s="15" t="s">
        <v>229</v>
      </c>
      <c r="R124" s="15" t="s">
        <v>97</v>
      </c>
      <c r="S124" s="15" t="s">
        <v>97</v>
      </c>
      <c r="T124" s="17" t="s">
        <v>97</v>
      </c>
    </row>
    <row r="125" spans="1:21" ht="16.05" customHeight="1" thickBot="1" x14ac:dyDescent="0.3">
      <c r="A125" t="s">
        <v>0</v>
      </c>
      <c r="B125" s="78" t="s">
        <v>0</v>
      </c>
      <c r="C125" s="15" t="s">
        <v>107</v>
      </c>
      <c r="D125" s="16" t="s">
        <v>0</v>
      </c>
      <c r="E125" s="15" t="s">
        <v>0</v>
      </c>
      <c r="F125" s="15" t="s">
        <v>0</v>
      </c>
      <c r="G125" s="15" t="s">
        <v>0</v>
      </c>
      <c r="H125" s="15" t="s">
        <v>0</v>
      </c>
      <c r="I125" s="17" t="s">
        <v>0</v>
      </c>
      <c r="J125" t="s">
        <v>0</v>
      </c>
      <c r="K125" t="s">
        <v>0</v>
      </c>
      <c r="L125" t="s">
        <v>0</v>
      </c>
      <c r="M125" s="78" t="s">
        <v>0</v>
      </c>
      <c r="N125" s="15" t="s">
        <v>107</v>
      </c>
      <c r="O125" s="16" t="s">
        <v>0</v>
      </c>
      <c r="P125" s="15" t="s">
        <v>0</v>
      </c>
      <c r="Q125" s="15" t="s">
        <v>0</v>
      </c>
      <c r="R125" s="15" t="s">
        <v>0</v>
      </c>
      <c r="S125" s="15" t="s">
        <v>0</v>
      </c>
      <c r="T125" s="17" t="s">
        <v>0</v>
      </c>
    </row>
    <row r="126" spans="1:21" ht="16.05" customHeight="1" thickBot="1" x14ac:dyDescent="0.3">
      <c r="A126" t="s">
        <v>0</v>
      </c>
      <c r="B126" s="76" t="s">
        <v>108</v>
      </c>
      <c r="C126" s="13" t="s">
        <v>12</v>
      </c>
      <c r="D126" s="87" t="s">
        <v>246</v>
      </c>
      <c r="E126" s="50" t="s">
        <v>247</v>
      </c>
      <c r="F126" s="50" t="s">
        <v>240</v>
      </c>
      <c r="G126" s="13" t="s">
        <v>0</v>
      </c>
      <c r="H126" s="13" t="s">
        <v>0</v>
      </c>
      <c r="I126" s="14" t="s">
        <v>0</v>
      </c>
      <c r="J126" t="s">
        <v>0</v>
      </c>
      <c r="K126" t="s">
        <v>0</v>
      </c>
      <c r="L126" t="s">
        <v>0</v>
      </c>
      <c r="M126" s="76" t="s">
        <v>108</v>
      </c>
      <c r="N126" s="13" t="s">
        <v>12</v>
      </c>
      <c r="O126" s="87" t="s">
        <v>246</v>
      </c>
      <c r="P126" s="50" t="s">
        <v>247</v>
      </c>
      <c r="Q126" s="50" t="s">
        <v>240</v>
      </c>
      <c r="R126" s="13" t="s">
        <v>0</v>
      </c>
      <c r="S126" s="13" t="s">
        <v>0</v>
      </c>
      <c r="T126" s="14" t="s">
        <v>0</v>
      </c>
    </row>
    <row r="127" spans="1:21" ht="16.05" customHeight="1" thickBot="1" x14ac:dyDescent="0.3">
      <c r="A127" t="s">
        <v>0</v>
      </c>
      <c r="B127" s="76" t="s">
        <v>0</v>
      </c>
      <c r="C127" s="15" t="s">
        <v>14</v>
      </c>
      <c r="D127" s="48" t="s">
        <v>246</v>
      </c>
      <c r="E127" s="49" t="s">
        <v>247</v>
      </c>
      <c r="F127" s="49" t="s">
        <v>240</v>
      </c>
      <c r="G127" s="15" t="s">
        <v>0</v>
      </c>
      <c r="H127" s="15" t="s">
        <v>0</v>
      </c>
      <c r="I127" s="17" t="s">
        <v>0</v>
      </c>
      <c r="J127" t="s">
        <v>0</v>
      </c>
      <c r="K127" t="s">
        <v>0</v>
      </c>
      <c r="L127" t="s">
        <v>0</v>
      </c>
      <c r="M127" s="76" t="s">
        <v>0</v>
      </c>
      <c r="N127" s="15" t="s">
        <v>14</v>
      </c>
      <c r="O127" s="48" t="s">
        <v>246</v>
      </c>
      <c r="P127" s="49" t="s">
        <v>247</v>
      </c>
      <c r="Q127" s="49" t="s">
        <v>240</v>
      </c>
      <c r="R127" s="15" t="s">
        <v>0</v>
      </c>
      <c r="S127" s="15" t="s">
        <v>0</v>
      </c>
      <c r="T127" s="17" t="s">
        <v>0</v>
      </c>
    </row>
    <row r="128" spans="1:21" ht="16.05" customHeight="1" thickBot="1" x14ac:dyDescent="0.3">
      <c r="A128" t="s">
        <v>0</v>
      </c>
      <c r="B128" s="76" t="s">
        <v>0</v>
      </c>
      <c r="C128" s="15" t="s">
        <v>41</v>
      </c>
      <c r="D128" s="16" t="s">
        <v>0</v>
      </c>
      <c r="E128" s="15" t="s">
        <v>0</v>
      </c>
      <c r="F128" s="15" t="s">
        <v>0</v>
      </c>
      <c r="G128" s="15" t="s">
        <v>0</v>
      </c>
      <c r="H128" s="15" t="s">
        <v>0</v>
      </c>
      <c r="I128" s="17" t="s">
        <v>0</v>
      </c>
      <c r="J128" t="s">
        <v>0</v>
      </c>
      <c r="K128" t="s">
        <v>0</v>
      </c>
      <c r="L128" t="s">
        <v>0</v>
      </c>
      <c r="M128" s="76" t="s">
        <v>0</v>
      </c>
      <c r="N128" s="15" t="s">
        <v>41</v>
      </c>
      <c r="O128" s="16" t="s">
        <v>0</v>
      </c>
      <c r="P128" s="15" t="s">
        <v>0</v>
      </c>
      <c r="Q128" s="15" t="s">
        <v>0</v>
      </c>
      <c r="R128" s="15" t="s">
        <v>0</v>
      </c>
      <c r="S128" s="15" t="s">
        <v>0</v>
      </c>
      <c r="T128" s="17" t="s">
        <v>0</v>
      </c>
    </row>
    <row r="129" spans="1:21" ht="16.05" customHeight="1" thickBot="1" x14ac:dyDescent="0.3">
      <c r="A129" t="s">
        <v>0</v>
      </c>
      <c r="B129" s="76" t="s">
        <v>0</v>
      </c>
      <c r="C129" s="15" t="s">
        <v>34</v>
      </c>
      <c r="D129" s="16" t="s">
        <v>0</v>
      </c>
      <c r="E129" s="15" t="s">
        <v>0</v>
      </c>
      <c r="F129" s="15" t="s">
        <v>0</v>
      </c>
      <c r="G129" s="15" t="s">
        <v>0</v>
      </c>
      <c r="H129" s="15" t="s">
        <v>0</v>
      </c>
      <c r="I129" s="17" t="s">
        <v>0</v>
      </c>
      <c r="J129" t="s">
        <v>0</v>
      </c>
      <c r="K129" t="s">
        <v>0</v>
      </c>
      <c r="L129" t="s">
        <v>0</v>
      </c>
      <c r="M129" s="76" t="s">
        <v>0</v>
      </c>
      <c r="N129" s="15" t="s">
        <v>34</v>
      </c>
      <c r="O129" s="16" t="s">
        <v>0</v>
      </c>
      <c r="P129" s="15" t="s">
        <v>0</v>
      </c>
      <c r="Q129" s="15" t="s">
        <v>0</v>
      </c>
      <c r="R129" s="15" t="s">
        <v>0</v>
      </c>
      <c r="S129" s="15" t="s">
        <v>0</v>
      </c>
      <c r="T129" s="17" t="s">
        <v>0</v>
      </c>
    </row>
    <row r="130" spans="1:21" ht="16.05" customHeight="1" thickBot="1" x14ac:dyDescent="0.3">
      <c r="A130" t="s">
        <v>0</v>
      </c>
      <c r="B130" s="76" t="s">
        <v>0</v>
      </c>
      <c r="C130" s="18" t="s">
        <v>11</v>
      </c>
      <c r="D130" s="19" t="s">
        <v>0</v>
      </c>
      <c r="E130" s="18" t="s">
        <v>0</v>
      </c>
      <c r="F130" s="18" t="s">
        <v>0</v>
      </c>
      <c r="G130" s="18" t="s">
        <v>0</v>
      </c>
      <c r="H130" s="18" t="s">
        <v>0</v>
      </c>
      <c r="I130" s="20" t="s">
        <v>0</v>
      </c>
      <c r="J130" t="s">
        <v>0</v>
      </c>
      <c r="K130" t="s">
        <v>0</v>
      </c>
      <c r="L130" t="s">
        <v>0</v>
      </c>
      <c r="M130" s="76" t="s">
        <v>0</v>
      </c>
      <c r="N130" s="18" t="s">
        <v>11</v>
      </c>
      <c r="O130" s="19" t="s">
        <v>0</v>
      </c>
      <c r="P130" s="18" t="s">
        <v>0</v>
      </c>
      <c r="Q130" s="18" t="s">
        <v>0</v>
      </c>
      <c r="R130" s="18" t="s">
        <v>0</v>
      </c>
      <c r="S130" s="18" t="s">
        <v>0</v>
      </c>
      <c r="T130" s="20" t="s">
        <v>0</v>
      </c>
    </row>
    <row r="134" spans="1:21" ht="16.05" customHeight="1" x14ac:dyDescent="0.25">
      <c r="A134" s="77" t="s">
        <v>189</v>
      </c>
      <c r="B134" s="77" t="s">
        <v>0</v>
      </c>
      <c r="C134" s="77" t="s">
        <v>0</v>
      </c>
      <c r="D134" s="77" t="s">
        <v>0</v>
      </c>
      <c r="E134" s="77" t="s">
        <v>0</v>
      </c>
      <c r="F134" s="77" t="s">
        <v>0</v>
      </c>
      <c r="G134" s="77" t="s">
        <v>0</v>
      </c>
      <c r="H134" s="77" t="s">
        <v>0</v>
      </c>
      <c r="I134" s="77" t="s">
        <v>0</v>
      </c>
      <c r="J134" s="77" t="s">
        <v>0</v>
      </c>
      <c r="K134" t="s">
        <v>0</v>
      </c>
      <c r="L134" s="77" t="s">
        <v>189</v>
      </c>
      <c r="M134" s="77" t="s">
        <v>0</v>
      </c>
      <c r="N134" s="77" t="s">
        <v>0</v>
      </c>
      <c r="O134" s="77" t="s">
        <v>0</v>
      </c>
      <c r="P134" s="77" t="s">
        <v>0</v>
      </c>
      <c r="Q134" s="77" t="s">
        <v>0</v>
      </c>
      <c r="R134" s="77" t="s">
        <v>0</v>
      </c>
      <c r="S134" s="77" t="s">
        <v>0</v>
      </c>
      <c r="T134" s="77" t="s">
        <v>0</v>
      </c>
      <c r="U134" s="77" t="s">
        <v>0</v>
      </c>
    </row>
    <row r="135" spans="1:21" ht="16.05" customHeight="1" x14ac:dyDescent="0.25">
      <c r="A135" s="77" t="s">
        <v>238</v>
      </c>
      <c r="B135" s="77" t="s">
        <v>0</v>
      </c>
      <c r="C135" s="77" t="s">
        <v>0</v>
      </c>
      <c r="D135" s="77" t="s">
        <v>0</v>
      </c>
      <c r="E135" s="77" t="s">
        <v>0</v>
      </c>
      <c r="F135" s="77" t="s">
        <v>0</v>
      </c>
      <c r="G135" s="77" t="s">
        <v>0</v>
      </c>
      <c r="H135" s="77" t="s">
        <v>0</v>
      </c>
      <c r="I135" s="77" t="s">
        <v>0</v>
      </c>
      <c r="J135" s="77" t="s">
        <v>0</v>
      </c>
      <c r="K135" t="s">
        <v>0</v>
      </c>
      <c r="L135" s="77" t="s">
        <v>238</v>
      </c>
      <c r="M135" s="77" t="s">
        <v>0</v>
      </c>
      <c r="N135" s="77" t="s">
        <v>0</v>
      </c>
      <c r="O135" s="77" t="s">
        <v>0</v>
      </c>
      <c r="P135" s="77" t="s">
        <v>0</v>
      </c>
      <c r="Q135" s="77" t="s">
        <v>0</v>
      </c>
      <c r="R135" s="77" t="s">
        <v>0</v>
      </c>
      <c r="S135" s="77" t="s">
        <v>0</v>
      </c>
      <c r="T135" s="77" t="s">
        <v>0</v>
      </c>
      <c r="U135" s="77" t="s">
        <v>0</v>
      </c>
    </row>
    <row r="136" spans="1:21" ht="16.05" customHeight="1" x14ac:dyDescent="0.25">
      <c r="A136" s="77" t="s">
        <v>239</v>
      </c>
      <c r="B136" s="77" t="s">
        <v>0</v>
      </c>
      <c r="C136" s="77" t="s">
        <v>0</v>
      </c>
      <c r="D136" s="77" t="s">
        <v>0</v>
      </c>
      <c r="E136" s="77" t="s">
        <v>0</v>
      </c>
      <c r="F136" s="77" t="s">
        <v>0</v>
      </c>
      <c r="G136" s="77" t="s">
        <v>0</v>
      </c>
      <c r="H136" s="77" t="s">
        <v>0</v>
      </c>
      <c r="I136" s="77" t="s">
        <v>0</v>
      </c>
      <c r="J136" s="77" t="s">
        <v>0</v>
      </c>
      <c r="K136" t="s">
        <v>0</v>
      </c>
      <c r="L136" s="77" t="s">
        <v>239</v>
      </c>
      <c r="M136" s="77" t="s">
        <v>0</v>
      </c>
      <c r="N136" s="77" t="s">
        <v>0</v>
      </c>
      <c r="O136" s="77" t="s">
        <v>0</v>
      </c>
      <c r="P136" s="77" t="s">
        <v>0</v>
      </c>
      <c r="Q136" s="77" t="s">
        <v>0</v>
      </c>
      <c r="R136" s="77" t="s">
        <v>0</v>
      </c>
      <c r="S136" s="77" t="s">
        <v>0</v>
      </c>
      <c r="T136" s="77" t="s">
        <v>0</v>
      </c>
      <c r="U136" s="77" t="s">
        <v>0</v>
      </c>
    </row>
    <row r="137" spans="1:21" ht="16.05" customHeight="1" x14ac:dyDescent="0.25">
      <c r="A137" s="79" t="s">
        <v>206</v>
      </c>
      <c r="B137" s="79" t="s">
        <v>0</v>
      </c>
      <c r="C137" s="79" t="s">
        <v>0</v>
      </c>
      <c r="D137" s="79" t="s">
        <v>0</v>
      </c>
      <c r="E137" s="79" t="s">
        <v>0</v>
      </c>
      <c r="F137" s="79" t="s">
        <v>0</v>
      </c>
      <c r="G137" s="79" t="s">
        <v>0</v>
      </c>
      <c r="H137" s="79" t="s">
        <v>0</v>
      </c>
      <c r="I137" s="79" t="s">
        <v>0</v>
      </c>
      <c r="J137" s="79" t="s">
        <v>0</v>
      </c>
      <c r="K137" t="s">
        <v>0</v>
      </c>
      <c r="L137" s="79" t="s">
        <v>207</v>
      </c>
      <c r="M137" s="79" t="s">
        <v>0</v>
      </c>
      <c r="N137" s="79" t="s">
        <v>0</v>
      </c>
      <c r="O137" s="79" t="s">
        <v>0</v>
      </c>
      <c r="P137" s="79" t="s">
        <v>0</v>
      </c>
      <c r="Q137" s="79" t="s">
        <v>0</v>
      </c>
      <c r="R137" s="79" t="s">
        <v>0</v>
      </c>
      <c r="S137" s="79" t="s">
        <v>0</v>
      </c>
      <c r="T137" s="79" t="s">
        <v>0</v>
      </c>
      <c r="U137" s="79" t="s">
        <v>0</v>
      </c>
    </row>
    <row r="138" spans="1:21" ht="16.05" customHeight="1" thickBot="1" x14ac:dyDescent="0.3">
      <c r="A138" s="79" t="s">
        <v>123</v>
      </c>
      <c r="B138" s="79" t="s">
        <v>0</v>
      </c>
      <c r="C138" s="79" t="s">
        <v>0</v>
      </c>
      <c r="D138" s="79" t="s">
        <v>0</v>
      </c>
      <c r="E138" s="79" t="s">
        <v>0</v>
      </c>
      <c r="F138" s="79" t="s">
        <v>0</v>
      </c>
      <c r="G138" s="79" t="s">
        <v>0</v>
      </c>
      <c r="H138" s="79" t="s">
        <v>0</v>
      </c>
      <c r="I138" s="79" t="s">
        <v>0</v>
      </c>
      <c r="J138" s="79" t="s">
        <v>0</v>
      </c>
      <c r="K138" t="s">
        <v>0</v>
      </c>
      <c r="L138" s="79" t="s">
        <v>112</v>
      </c>
      <c r="M138" s="79" t="s">
        <v>0</v>
      </c>
      <c r="N138" s="79" t="s">
        <v>0</v>
      </c>
      <c r="O138" s="79" t="s">
        <v>0</v>
      </c>
      <c r="P138" s="79" t="s">
        <v>0</v>
      </c>
      <c r="Q138" s="79" t="s">
        <v>0</v>
      </c>
      <c r="R138" s="79" t="s">
        <v>0</v>
      </c>
      <c r="S138" s="79" t="s">
        <v>0</v>
      </c>
      <c r="T138" s="79" t="s">
        <v>0</v>
      </c>
      <c r="U138" s="79" t="s">
        <v>0</v>
      </c>
    </row>
    <row r="139" spans="1:21" ht="16.05" customHeight="1" thickBot="1" x14ac:dyDescent="0.3">
      <c r="A139" t="s">
        <v>0</v>
      </c>
      <c r="B139" t="s">
        <v>0</v>
      </c>
      <c r="C139" t="s">
        <v>0</v>
      </c>
      <c r="D139" s="12" t="s">
        <v>89</v>
      </c>
      <c r="E139" s="13" t="s">
        <v>90</v>
      </c>
      <c r="F139" s="13" t="s">
        <v>91</v>
      </c>
      <c r="G139" s="13" t="s">
        <v>92</v>
      </c>
      <c r="H139" s="13" t="s">
        <v>93</v>
      </c>
      <c r="I139" s="14" t="s">
        <v>94</v>
      </c>
      <c r="J139" t="s">
        <v>0</v>
      </c>
      <c r="K139" t="s">
        <v>0</v>
      </c>
      <c r="L139" t="s">
        <v>0</v>
      </c>
      <c r="M139" t="s">
        <v>0</v>
      </c>
      <c r="N139" t="s">
        <v>0</v>
      </c>
      <c r="O139" s="12" t="s">
        <v>89</v>
      </c>
      <c r="P139" s="13" t="s">
        <v>90</v>
      </c>
      <c r="Q139" s="13" t="s">
        <v>91</v>
      </c>
      <c r="R139" s="13" t="s">
        <v>92</v>
      </c>
      <c r="S139" s="13" t="s">
        <v>93</v>
      </c>
      <c r="T139" s="14" t="s">
        <v>94</v>
      </c>
    </row>
    <row r="140" spans="1:21" ht="16.05" customHeight="1" thickBot="1" x14ac:dyDescent="0.3">
      <c r="A140" t="s">
        <v>0</v>
      </c>
      <c r="B140" s="78" t="s">
        <v>95</v>
      </c>
      <c r="C140" s="13" t="s">
        <v>96</v>
      </c>
      <c r="D140" s="12" t="s">
        <v>97</v>
      </c>
      <c r="E140" s="13" t="s">
        <v>101</v>
      </c>
      <c r="F140" s="13" t="s">
        <v>98</v>
      </c>
      <c r="G140" s="13" t="s">
        <v>101</v>
      </c>
      <c r="H140" s="13" t="s">
        <v>97</v>
      </c>
      <c r="I140" s="14" t="s">
        <v>98</v>
      </c>
      <c r="J140" t="s">
        <v>0</v>
      </c>
      <c r="K140" t="s">
        <v>0</v>
      </c>
      <c r="L140" t="s">
        <v>0</v>
      </c>
      <c r="M140" s="78" t="s">
        <v>95</v>
      </c>
      <c r="N140" s="13" t="s">
        <v>96</v>
      </c>
      <c r="O140" s="12" t="s">
        <v>97</v>
      </c>
      <c r="P140" s="13" t="s">
        <v>98</v>
      </c>
      <c r="Q140" s="13" t="s">
        <v>98</v>
      </c>
      <c r="R140" s="13" t="s">
        <v>229</v>
      </c>
      <c r="S140" s="13" t="s">
        <v>99</v>
      </c>
      <c r="T140" s="14" t="s">
        <v>100</v>
      </c>
    </row>
    <row r="141" spans="1:21" ht="16.05" customHeight="1" thickBot="1" x14ac:dyDescent="0.3">
      <c r="A141" t="s">
        <v>0</v>
      </c>
      <c r="B141" s="78" t="s">
        <v>0</v>
      </c>
      <c r="C141" s="15" t="s">
        <v>102</v>
      </c>
      <c r="D141" s="16" t="s">
        <v>97</v>
      </c>
      <c r="E141" s="15" t="s">
        <v>101</v>
      </c>
      <c r="F141" s="15" t="s">
        <v>98</v>
      </c>
      <c r="G141" s="15" t="s">
        <v>101</v>
      </c>
      <c r="H141" s="15" t="s">
        <v>97</v>
      </c>
      <c r="I141" s="17" t="s">
        <v>98</v>
      </c>
      <c r="J141" t="s">
        <v>0</v>
      </c>
      <c r="K141" t="s">
        <v>0</v>
      </c>
      <c r="L141" t="s">
        <v>0</v>
      </c>
      <c r="M141" s="78" t="s">
        <v>0</v>
      </c>
      <c r="N141" s="15" t="s">
        <v>102</v>
      </c>
      <c r="O141" s="16" t="s">
        <v>97</v>
      </c>
      <c r="P141" s="15" t="s">
        <v>98</v>
      </c>
      <c r="Q141" s="15" t="s">
        <v>98</v>
      </c>
      <c r="R141" s="15" t="s">
        <v>229</v>
      </c>
      <c r="S141" s="15" t="s">
        <v>99</v>
      </c>
      <c r="T141" s="17" t="s">
        <v>100</v>
      </c>
    </row>
    <row r="142" spans="1:21" ht="16.05" customHeight="1" thickBot="1" x14ac:dyDescent="0.3">
      <c r="A142" t="s">
        <v>0</v>
      </c>
      <c r="B142" s="78" t="s">
        <v>0</v>
      </c>
      <c r="C142" s="15" t="s">
        <v>104</v>
      </c>
      <c r="D142" s="16" t="s">
        <v>99</v>
      </c>
      <c r="E142" s="15" t="s">
        <v>98</v>
      </c>
      <c r="F142" s="15" t="s">
        <v>229</v>
      </c>
      <c r="G142" s="15" t="s">
        <v>229</v>
      </c>
      <c r="H142" s="15" t="s">
        <v>99</v>
      </c>
      <c r="I142" s="17" t="s">
        <v>229</v>
      </c>
      <c r="J142" t="s">
        <v>0</v>
      </c>
      <c r="K142" t="s">
        <v>0</v>
      </c>
      <c r="L142" t="s">
        <v>0</v>
      </c>
      <c r="M142" s="78" t="s">
        <v>0</v>
      </c>
      <c r="N142" s="15" t="s">
        <v>104</v>
      </c>
      <c r="O142" s="16" t="s">
        <v>100</v>
      </c>
      <c r="P142" s="15" t="s">
        <v>101</v>
      </c>
      <c r="Q142" s="15" t="s">
        <v>229</v>
      </c>
      <c r="R142" s="15" t="s">
        <v>99</v>
      </c>
      <c r="S142" s="15" t="s">
        <v>97</v>
      </c>
      <c r="T142" s="17" t="s">
        <v>229</v>
      </c>
    </row>
    <row r="143" spans="1:21" ht="16.05" customHeight="1" thickBot="1" x14ac:dyDescent="0.3">
      <c r="A143" t="s">
        <v>0</v>
      </c>
      <c r="B143" s="78" t="s">
        <v>0</v>
      </c>
      <c r="C143" s="15" t="s">
        <v>106</v>
      </c>
      <c r="D143" s="16" t="s">
        <v>99</v>
      </c>
      <c r="E143" s="15" t="s">
        <v>98</v>
      </c>
      <c r="F143" s="15" t="s">
        <v>229</v>
      </c>
      <c r="G143" s="15" t="s">
        <v>229</v>
      </c>
      <c r="H143" s="15" t="s">
        <v>99</v>
      </c>
      <c r="I143" s="17" t="s">
        <v>229</v>
      </c>
      <c r="J143" t="s">
        <v>0</v>
      </c>
      <c r="K143" t="s">
        <v>0</v>
      </c>
      <c r="L143" t="s">
        <v>0</v>
      </c>
      <c r="M143" s="78" t="s">
        <v>0</v>
      </c>
      <c r="N143" s="15" t="s">
        <v>106</v>
      </c>
      <c r="O143" s="16" t="s">
        <v>100</v>
      </c>
      <c r="P143" s="15" t="s">
        <v>101</v>
      </c>
      <c r="Q143" s="15" t="s">
        <v>229</v>
      </c>
      <c r="R143" s="15" t="s">
        <v>99</v>
      </c>
      <c r="S143" s="15" t="s">
        <v>97</v>
      </c>
      <c r="T143" s="17" t="s">
        <v>229</v>
      </c>
    </row>
    <row r="144" spans="1:21" ht="16.05" customHeight="1" thickBot="1" x14ac:dyDescent="0.3">
      <c r="A144" t="s">
        <v>0</v>
      </c>
      <c r="B144" s="78" t="s">
        <v>0</v>
      </c>
      <c r="C144" s="15" t="s">
        <v>107</v>
      </c>
      <c r="D144" s="16" t="s">
        <v>0</v>
      </c>
      <c r="E144" s="15" t="s">
        <v>0</v>
      </c>
      <c r="F144" s="15" t="s">
        <v>0</v>
      </c>
      <c r="G144" s="15" t="s">
        <v>0</v>
      </c>
      <c r="H144" s="15" t="s">
        <v>0</v>
      </c>
      <c r="I144" s="17" t="s">
        <v>0</v>
      </c>
      <c r="J144" t="s">
        <v>0</v>
      </c>
      <c r="K144" t="s">
        <v>0</v>
      </c>
      <c r="L144" t="s">
        <v>0</v>
      </c>
      <c r="M144" s="78" t="s">
        <v>0</v>
      </c>
      <c r="N144" s="15" t="s">
        <v>107</v>
      </c>
      <c r="O144" s="16" t="s">
        <v>0</v>
      </c>
      <c r="P144" s="15" t="s">
        <v>0</v>
      </c>
      <c r="Q144" s="15" t="s">
        <v>0</v>
      </c>
      <c r="R144" s="15" t="s">
        <v>0</v>
      </c>
      <c r="S144" s="15" t="s">
        <v>0</v>
      </c>
      <c r="T144" s="17" t="s">
        <v>0</v>
      </c>
    </row>
    <row r="145" spans="1:21" ht="16.05" customHeight="1" thickBot="1" x14ac:dyDescent="0.3">
      <c r="A145" t="s">
        <v>0</v>
      </c>
      <c r="B145" s="76" t="s">
        <v>108</v>
      </c>
      <c r="C145" s="13" t="s">
        <v>12</v>
      </c>
      <c r="D145" s="12" t="s">
        <v>100</v>
      </c>
      <c r="E145" s="13" t="s">
        <v>100</v>
      </c>
      <c r="F145" s="13" t="s">
        <v>97</v>
      </c>
      <c r="G145" s="13" t="s">
        <v>0</v>
      </c>
      <c r="H145" s="13" t="s">
        <v>0</v>
      </c>
      <c r="I145" s="14" t="s">
        <v>0</v>
      </c>
      <c r="J145" t="s">
        <v>0</v>
      </c>
      <c r="K145" t="s">
        <v>0</v>
      </c>
      <c r="L145" t="s">
        <v>0</v>
      </c>
      <c r="M145" s="76" t="s">
        <v>108</v>
      </c>
      <c r="N145" s="13" t="s">
        <v>12</v>
      </c>
      <c r="O145" s="12" t="s">
        <v>98</v>
      </c>
      <c r="P145" s="13" t="s">
        <v>97</v>
      </c>
      <c r="Q145" s="13" t="s">
        <v>101</v>
      </c>
      <c r="R145" s="13" t="s">
        <v>0</v>
      </c>
      <c r="S145" s="13" t="s">
        <v>0</v>
      </c>
      <c r="T145" s="14" t="s">
        <v>0</v>
      </c>
    </row>
    <row r="146" spans="1:21" ht="16.05" customHeight="1" thickBot="1" x14ac:dyDescent="0.3">
      <c r="A146" t="s">
        <v>0</v>
      </c>
      <c r="B146" s="76" t="s">
        <v>0</v>
      </c>
      <c r="C146" s="15" t="s">
        <v>14</v>
      </c>
      <c r="D146" s="16" t="s">
        <v>100</v>
      </c>
      <c r="E146" s="15" t="s">
        <v>100</v>
      </c>
      <c r="F146" s="15" t="s">
        <v>97</v>
      </c>
      <c r="G146" s="15" t="s">
        <v>0</v>
      </c>
      <c r="H146" s="15" t="s">
        <v>0</v>
      </c>
      <c r="I146" s="17" t="s">
        <v>0</v>
      </c>
      <c r="J146" t="s">
        <v>0</v>
      </c>
      <c r="K146" t="s">
        <v>0</v>
      </c>
      <c r="L146" t="s">
        <v>0</v>
      </c>
      <c r="M146" s="76" t="s">
        <v>0</v>
      </c>
      <c r="N146" s="15" t="s">
        <v>14</v>
      </c>
      <c r="O146" s="16" t="s">
        <v>98</v>
      </c>
      <c r="P146" s="15" t="s">
        <v>97</v>
      </c>
      <c r="Q146" s="15" t="s">
        <v>101</v>
      </c>
      <c r="R146" s="15" t="s">
        <v>0</v>
      </c>
      <c r="S146" s="15" t="s">
        <v>0</v>
      </c>
      <c r="T146" s="17" t="s">
        <v>0</v>
      </c>
    </row>
    <row r="147" spans="1:21" ht="16.05" customHeight="1" thickBot="1" x14ac:dyDescent="0.3">
      <c r="A147" t="s">
        <v>0</v>
      </c>
      <c r="B147" s="76" t="s">
        <v>0</v>
      </c>
      <c r="C147" s="15" t="s">
        <v>41</v>
      </c>
      <c r="D147" s="16" t="s">
        <v>0</v>
      </c>
      <c r="E147" s="15" t="s">
        <v>0</v>
      </c>
      <c r="F147" s="15" t="s">
        <v>0</v>
      </c>
      <c r="G147" s="15" t="s">
        <v>0</v>
      </c>
      <c r="H147" s="15" t="s">
        <v>0</v>
      </c>
      <c r="I147" s="17" t="s">
        <v>0</v>
      </c>
      <c r="J147" t="s">
        <v>0</v>
      </c>
      <c r="K147" t="s">
        <v>0</v>
      </c>
      <c r="L147" t="s">
        <v>0</v>
      </c>
      <c r="M147" s="76" t="s">
        <v>0</v>
      </c>
      <c r="N147" s="15" t="s">
        <v>41</v>
      </c>
      <c r="O147" s="16" t="s">
        <v>0</v>
      </c>
      <c r="P147" s="15" t="s">
        <v>0</v>
      </c>
      <c r="Q147" s="15" t="s">
        <v>0</v>
      </c>
      <c r="R147" s="15" t="s">
        <v>0</v>
      </c>
      <c r="S147" s="15" t="s">
        <v>0</v>
      </c>
      <c r="T147" s="17" t="s">
        <v>0</v>
      </c>
    </row>
    <row r="148" spans="1:21" ht="16.05" customHeight="1" thickBot="1" x14ac:dyDescent="0.3">
      <c r="A148" t="s">
        <v>0</v>
      </c>
      <c r="B148" s="76" t="s">
        <v>0</v>
      </c>
      <c r="C148" s="15" t="s">
        <v>34</v>
      </c>
      <c r="D148" s="16" t="s">
        <v>0</v>
      </c>
      <c r="E148" s="15" t="s">
        <v>0</v>
      </c>
      <c r="F148" s="15" t="s">
        <v>0</v>
      </c>
      <c r="G148" s="15" t="s">
        <v>0</v>
      </c>
      <c r="H148" s="15" t="s">
        <v>0</v>
      </c>
      <c r="I148" s="17" t="s">
        <v>0</v>
      </c>
      <c r="J148" t="s">
        <v>0</v>
      </c>
      <c r="K148" t="s">
        <v>0</v>
      </c>
      <c r="L148" t="s">
        <v>0</v>
      </c>
      <c r="M148" s="76" t="s">
        <v>0</v>
      </c>
      <c r="N148" s="15" t="s">
        <v>34</v>
      </c>
      <c r="O148" s="16" t="s">
        <v>0</v>
      </c>
      <c r="P148" s="15" t="s">
        <v>0</v>
      </c>
      <c r="Q148" s="15" t="s">
        <v>0</v>
      </c>
      <c r="R148" s="15" t="s">
        <v>0</v>
      </c>
      <c r="S148" s="15" t="s">
        <v>0</v>
      </c>
      <c r="T148" s="17" t="s">
        <v>0</v>
      </c>
    </row>
    <row r="149" spans="1:21" ht="16.05" customHeight="1" thickBot="1" x14ac:dyDescent="0.3">
      <c r="A149" t="s">
        <v>0</v>
      </c>
      <c r="B149" s="76" t="s">
        <v>0</v>
      </c>
      <c r="C149" s="18" t="s">
        <v>11</v>
      </c>
      <c r="D149" s="19" t="s">
        <v>0</v>
      </c>
      <c r="E149" s="18" t="s">
        <v>0</v>
      </c>
      <c r="F149" s="18" t="s">
        <v>0</v>
      </c>
      <c r="G149" s="18" t="s">
        <v>0</v>
      </c>
      <c r="H149" s="18" t="s">
        <v>0</v>
      </c>
      <c r="I149" s="20" t="s">
        <v>0</v>
      </c>
      <c r="J149" t="s">
        <v>0</v>
      </c>
      <c r="K149" t="s">
        <v>0</v>
      </c>
      <c r="L149" t="s">
        <v>0</v>
      </c>
      <c r="M149" s="76" t="s">
        <v>0</v>
      </c>
      <c r="N149" s="18" t="s">
        <v>11</v>
      </c>
      <c r="O149" s="19" t="s">
        <v>0</v>
      </c>
      <c r="P149" s="18" t="s">
        <v>0</v>
      </c>
      <c r="Q149" s="18" t="s">
        <v>0</v>
      </c>
      <c r="R149" s="18" t="s">
        <v>0</v>
      </c>
      <c r="S149" s="18" t="s">
        <v>0</v>
      </c>
      <c r="T149" s="20" t="s">
        <v>0</v>
      </c>
    </row>
    <row r="152" spans="1:21" ht="16.05" customHeight="1" x14ac:dyDescent="0.25">
      <c r="A152" s="77" t="s">
        <v>189</v>
      </c>
      <c r="B152" s="77" t="s">
        <v>0</v>
      </c>
      <c r="C152" s="77" t="s">
        <v>0</v>
      </c>
      <c r="D152" s="77" t="s">
        <v>0</v>
      </c>
      <c r="E152" s="77" t="s">
        <v>0</v>
      </c>
      <c r="F152" s="77" t="s">
        <v>0</v>
      </c>
      <c r="G152" s="77" t="s">
        <v>0</v>
      </c>
      <c r="H152" s="77" t="s">
        <v>0</v>
      </c>
      <c r="I152" s="77" t="s">
        <v>0</v>
      </c>
      <c r="J152" s="77" t="s">
        <v>0</v>
      </c>
      <c r="K152" t="s">
        <v>0</v>
      </c>
      <c r="L152" s="77" t="s">
        <v>189</v>
      </c>
      <c r="M152" s="77" t="s">
        <v>0</v>
      </c>
      <c r="N152" s="77" t="s">
        <v>0</v>
      </c>
      <c r="O152" s="77" t="s">
        <v>0</v>
      </c>
      <c r="P152" s="77" t="s">
        <v>0</v>
      </c>
      <c r="Q152" s="77" t="s">
        <v>0</v>
      </c>
      <c r="R152" s="77" t="s">
        <v>0</v>
      </c>
      <c r="S152" s="77" t="s">
        <v>0</v>
      </c>
      <c r="T152" s="77" t="s">
        <v>0</v>
      </c>
      <c r="U152" s="77" t="s">
        <v>0</v>
      </c>
    </row>
    <row r="153" spans="1:21" ht="16.05" customHeight="1" x14ac:dyDescent="0.25">
      <c r="A153" s="77" t="s">
        <v>238</v>
      </c>
      <c r="B153" s="77" t="s">
        <v>0</v>
      </c>
      <c r="C153" s="77" t="s">
        <v>0</v>
      </c>
      <c r="D153" s="77" t="s">
        <v>0</v>
      </c>
      <c r="E153" s="77" t="s">
        <v>0</v>
      </c>
      <c r="F153" s="77" t="s">
        <v>0</v>
      </c>
      <c r="G153" s="77" t="s">
        <v>0</v>
      </c>
      <c r="H153" s="77" t="s">
        <v>0</v>
      </c>
      <c r="I153" s="77" t="s">
        <v>0</v>
      </c>
      <c r="J153" s="77" t="s">
        <v>0</v>
      </c>
      <c r="K153" t="s">
        <v>0</v>
      </c>
      <c r="L153" s="77" t="s">
        <v>238</v>
      </c>
      <c r="M153" s="77" t="s">
        <v>0</v>
      </c>
      <c r="N153" s="77" t="s">
        <v>0</v>
      </c>
      <c r="O153" s="77" t="s">
        <v>0</v>
      </c>
      <c r="P153" s="77" t="s">
        <v>0</v>
      </c>
      <c r="Q153" s="77" t="s">
        <v>0</v>
      </c>
      <c r="R153" s="77" t="s">
        <v>0</v>
      </c>
      <c r="S153" s="77" t="s">
        <v>0</v>
      </c>
      <c r="T153" s="77" t="s">
        <v>0</v>
      </c>
      <c r="U153" s="77" t="s">
        <v>0</v>
      </c>
    </row>
    <row r="154" spans="1:21" ht="16.05" customHeight="1" x14ac:dyDescent="0.25">
      <c r="A154" s="77" t="s">
        <v>239</v>
      </c>
      <c r="B154" s="77" t="s">
        <v>0</v>
      </c>
      <c r="C154" s="77" t="s">
        <v>0</v>
      </c>
      <c r="D154" s="77" t="s">
        <v>0</v>
      </c>
      <c r="E154" s="77" t="s">
        <v>0</v>
      </c>
      <c r="F154" s="77" t="s">
        <v>0</v>
      </c>
      <c r="G154" s="77" t="s">
        <v>0</v>
      </c>
      <c r="H154" s="77" t="s">
        <v>0</v>
      </c>
      <c r="I154" s="77" t="s">
        <v>0</v>
      </c>
      <c r="J154" s="77" t="s">
        <v>0</v>
      </c>
      <c r="K154" t="s">
        <v>0</v>
      </c>
      <c r="L154" s="77" t="s">
        <v>239</v>
      </c>
      <c r="M154" s="77" t="s">
        <v>0</v>
      </c>
      <c r="N154" s="77" t="s">
        <v>0</v>
      </c>
      <c r="O154" s="77" t="s">
        <v>0</v>
      </c>
      <c r="P154" s="77" t="s">
        <v>0</v>
      </c>
      <c r="Q154" s="77" t="s">
        <v>0</v>
      </c>
      <c r="R154" s="77" t="s">
        <v>0</v>
      </c>
      <c r="S154" s="77" t="s">
        <v>0</v>
      </c>
      <c r="T154" s="77" t="s">
        <v>0</v>
      </c>
      <c r="U154" s="77" t="s">
        <v>0</v>
      </c>
    </row>
    <row r="155" spans="1:21" ht="16.05" customHeight="1" x14ac:dyDescent="0.25">
      <c r="A155" s="79" t="s">
        <v>208</v>
      </c>
      <c r="B155" s="79" t="s">
        <v>0</v>
      </c>
      <c r="C155" s="79" t="s">
        <v>0</v>
      </c>
      <c r="D155" s="79" t="s">
        <v>0</v>
      </c>
      <c r="E155" s="79" t="s">
        <v>0</v>
      </c>
      <c r="F155" s="79" t="s">
        <v>0</v>
      </c>
      <c r="G155" s="79" t="s">
        <v>0</v>
      </c>
      <c r="H155" s="79" t="s">
        <v>0</v>
      </c>
      <c r="I155" s="79" t="s">
        <v>0</v>
      </c>
      <c r="J155" s="79" t="s">
        <v>0</v>
      </c>
      <c r="K155" t="s">
        <v>0</v>
      </c>
      <c r="L155" s="79" t="s">
        <v>209</v>
      </c>
      <c r="M155" s="79" t="s">
        <v>0</v>
      </c>
      <c r="N155" s="79" t="s">
        <v>0</v>
      </c>
      <c r="O155" s="79" t="s">
        <v>0</v>
      </c>
      <c r="P155" s="79" t="s">
        <v>0</v>
      </c>
      <c r="Q155" s="79" t="s">
        <v>0</v>
      </c>
      <c r="R155" s="79" t="s">
        <v>0</v>
      </c>
      <c r="S155" s="79" t="s">
        <v>0</v>
      </c>
      <c r="T155" s="79" t="s">
        <v>0</v>
      </c>
      <c r="U155" s="79" t="s">
        <v>0</v>
      </c>
    </row>
    <row r="156" spans="1:21" ht="16.05" customHeight="1" thickBot="1" x14ac:dyDescent="0.3">
      <c r="A156" s="79" t="s">
        <v>120</v>
      </c>
      <c r="B156" s="79" t="s">
        <v>0</v>
      </c>
      <c r="C156" s="79" t="s">
        <v>0</v>
      </c>
      <c r="D156" s="79" t="s">
        <v>0</v>
      </c>
      <c r="E156" s="79" t="s">
        <v>0</v>
      </c>
      <c r="F156" s="79" t="s">
        <v>0</v>
      </c>
      <c r="G156" s="79" t="s">
        <v>0</v>
      </c>
      <c r="H156" s="79" t="s">
        <v>0</v>
      </c>
      <c r="I156" s="79" t="s">
        <v>0</v>
      </c>
      <c r="J156" s="79" t="s">
        <v>0</v>
      </c>
      <c r="K156" t="s">
        <v>0</v>
      </c>
      <c r="L156" s="79" t="s">
        <v>235</v>
      </c>
      <c r="M156" s="79" t="s">
        <v>0</v>
      </c>
      <c r="N156" s="79" t="s">
        <v>0</v>
      </c>
      <c r="O156" s="79" t="s">
        <v>0</v>
      </c>
      <c r="P156" s="79" t="s">
        <v>0</v>
      </c>
      <c r="Q156" s="79" t="s">
        <v>0</v>
      </c>
      <c r="R156" s="79" t="s">
        <v>0</v>
      </c>
      <c r="S156" s="79" t="s">
        <v>0</v>
      </c>
      <c r="T156" s="79" t="s">
        <v>0</v>
      </c>
      <c r="U156" s="79" t="s">
        <v>0</v>
      </c>
    </row>
    <row r="157" spans="1:21" ht="16.05" customHeight="1" thickBot="1" x14ac:dyDescent="0.3">
      <c r="A157" t="s">
        <v>0</v>
      </c>
      <c r="B157" t="s">
        <v>0</v>
      </c>
      <c r="C157" t="s">
        <v>0</v>
      </c>
      <c r="D157" s="12" t="s">
        <v>89</v>
      </c>
      <c r="E157" s="13" t="s">
        <v>90</v>
      </c>
      <c r="F157" s="13" t="s">
        <v>91</v>
      </c>
      <c r="G157" s="13" t="s">
        <v>92</v>
      </c>
      <c r="H157" s="13" t="s">
        <v>93</v>
      </c>
      <c r="I157" s="14" t="s">
        <v>94</v>
      </c>
      <c r="J157" t="s">
        <v>0</v>
      </c>
      <c r="K157" t="s">
        <v>0</v>
      </c>
      <c r="L157" t="s">
        <v>0</v>
      </c>
      <c r="M157" t="s">
        <v>0</v>
      </c>
      <c r="N157" t="s">
        <v>0</v>
      </c>
      <c r="O157" s="12" t="s">
        <v>89</v>
      </c>
      <c r="P157" s="13" t="s">
        <v>90</v>
      </c>
      <c r="Q157" s="13" t="s">
        <v>91</v>
      </c>
      <c r="R157" s="13" t="s">
        <v>92</v>
      </c>
      <c r="S157" s="13" t="s">
        <v>93</v>
      </c>
      <c r="T157" s="14" t="s">
        <v>94</v>
      </c>
    </row>
    <row r="158" spans="1:21" ht="16.05" customHeight="1" thickBot="1" x14ac:dyDescent="0.3">
      <c r="A158" t="s">
        <v>0</v>
      </c>
      <c r="B158" s="78" t="s">
        <v>95</v>
      </c>
      <c r="C158" s="13" t="s">
        <v>96</v>
      </c>
      <c r="D158" s="12" t="s">
        <v>99</v>
      </c>
      <c r="E158" s="13" t="s">
        <v>97</v>
      </c>
      <c r="F158" s="13" t="s">
        <v>101</v>
      </c>
      <c r="G158" s="13" t="s">
        <v>99</v>
      </c>
      <c r="H158" s="13" t="s">
        <v>98</v>
      </c>
      <c r="I158" s="14" t="s">
        <v>98</v>
      </c>
      <c r="J158" t="s">
        <v>0</v>
      </c>
      <c r="K158" t="s">
        <v>0</v>
      </c>
      <c r="L158" t="s">
        <v>0</v>
      </c>
      <c r="M158" s="78" t="s">
        <v>95</v>
      </c>
      <c r="N158" s="13" t="s">
        <v>96</v>
      </c>
      <c r="O158" s="12" t="s">
        <v>101</v>
      </c>
      <c r="P158" s="13" t="s">
        <v>229</v>
      </c>
      <c r="Q158" s="13" t="s">
        <v>99</v>
      </c>
      <c r="R158" s="13" t="s">
        <v>97</v>
      </c>
      <c r="S158" s="13" t="s">
        <v>98</v>
      </c>
      <c r="T158" s="14" t="s">
        <v>229</v>
      </c>
    </row>
    <row r="159" spans="1:21" ht="16.05" customHeight="1" thickBot="1" x14ac:dyDescent="0.3">
      <c r="A159" t="s">
        <v>0</v>
      </c>
      <c r="B159" s="78" t="s">
        <v>0</v>
      </c>
      <c r="C159" s="15" t="s">
        <v>102</v>
      </c>
      <c r="D159" s="16" t="s">
        <v>99</v>
      </c>
      <c r="E159" s="15" t="s">
        <v>97</v>
      </c>
      <c r="F159" s="15" t="s">
        <v>101</v>
      </c>
      <c r="G159" s="15" t="s">
        <v>99</v>
      </c>
      <c r="H159" s="15" t="s">
        <v>98</v>
      </c>
      <c r="I159" s="17" t="s">
        <v>98</v>
      </c>
      <c r="J159" t="s">
        <v>0</v>
      </c>
      <c r="K159" t="s">
        <v>0</v>
      </c>
      <c r="L159" t="s">
        <v>0</v>
      </c>
      <c r="M159" s="78" t="s">
        <v>0</v>
      </c>
      <c r="N159" s="15" t="s">
        <v>102</v>
      </c>
      <c r="O159" s="16" t="s">
        <v>101</v>
      </c>
      <c r="P159" s="15" t="s">
        <v>229</v>
      </c>
      <c r="Q159" s="15" t="s">
        <v>99</v>
      </c>
      <c r="R159" s="15" t="s">
        <v>97</v>
      </c>
      <c r="S159" s="15" t="s">
        <v>98</v>
      </c>
      <c r="T159" s="17" t="s">
        <v>229</v>
      </c>
    </row>
    <row r="160" spans="1:21" ht="16.05" customHeight="1" thickBot="1" x14ac:dyDescent="0.3">
      <c r="A160" t="s">
        <v>0</v>
      </c>
      <c r="B160" s="78" t="s">
        <v>0</v>
      </c>
      <c r="C160" s="15" t="s">
        <v>104</v>
      </c>
      <c r="D160" s="16" t="s">
        <v>229</v>
      </c>
      <c r="E160" s="15" t="s">
        <v>101</v>
      </c>
      <c r="F160" s="15" t="s">
        <v>100</v>
      </c>
      <c r="G160" s="15" t="s">
        <v>229</v>
      </c>
      <c r="H160" s="15" t="s">
        <v>229</v>
      </c>
      <c r="I160" s="17" t="s">
        <v>97</v>
      </c>
      <c r="J160" t="s">
        <v>0</v>
      </c>
      <c r="K160" t="s">
        <v>0</v>
      </c>
      <c r="L160" t="s">
        <v>0</v>
      </c>
      <c r="M160" s="78" t="s">
        <v>0</v>
      </c>
      <c r="N160" s="15" t="s">
        <v>104</v>
      </c>
      <c r="O160" s="16" t="s">
        <v>99</v>
      </c>
      <c r="P160" s="15" t="s">
        <v>98</v>
      </c>
      <c r="Q160" s="15" t="s">
        <v>98</v>
      </c>
      <c r="R160" s="15" t="s">
        <v>101</v>
      </c>
      <c r="S160" s="15" t="s">
        <v>100</v>
      </c>
      <c r="T160" s="17" t="s">
        <v>100</v>
      </c>
    </row>
    <row r="161" spans="1:20" ht="16.05" customHeight="1" thickBot="1" x14ac:dyDescent="0.3">
      <c r="A161" t="s">
        <v>0</v>
      </c>
      <c r="B161" s="78" t="s">
        <v>0</v>
      </c>
      <c r="C161" s="15" t="s">
        <v>106</v>
      </c>
      <c r="D161" s="16" t="s">
        <v>229</v>
      </c>
      <c r="E161" s="15" t="s">
        <v>101</v>
      </c>
      <c r="F161" s="15" t="s">
        <v>100</v>
      </c>
      <c r="G161" s="15" t="s">
        <v>229</v>
      </c>
      <c r="H161" s="15" t="s">
        <v>229</v>
      </c>
      <c r="I161" s="17" t="s">
        <v>97</v>
      </c>
      <c r="J161" t="s">
        <v>0</v>
      </c>
      <c r="K161" t="s">
        <v>0</v>
      </c>
      <c r="L161" t="s">
        <v>0</v>
      </c>
      <c r="M161" s="78" t="s">
        <v>0</v>
      </c>
      <c r="N161" s="15" t="s">
        <v>106</v>
      </c>
      <c r="O161" s="16" t="s">
        <v>99</v>
      </c>
      <c r="P161" s="15" t="s">
        <v>98</v>
      </c>
      <c r="Q161" s="15" t="s">
        <v>98</v>
      </c>
      <c r="R161" s="15" t="s">
        <v>101</v>
      </c>
      <c r="S161" s="15" t="s">
        <v>100</v>
      </c>
      <c r="T161" s="17" t="s">
        <v>100</v>
      </c>
    </row>
    <row r="162" spans="1:20" ht="16.05" customHeight="1" thickBot="1" x14ac:dyDescent="0.3">
      <c r="A162" t="s">
        <v>0</v>
      </c>
      <c r="B162" s="78" t="s">
        <v>0</v>
      </c>
      <c r="C162" s="15" t="s">
        <v>107</v>
      </c>
      <c r="D162" s="16" t="s">
        <v>0</v>
      </c>
      <c r="E162" s="15" t="s">
        <v>0</v>
      </c>
      <c r="F162" s="15" t="s">
        <v>0</v>
      </c>
      <c r="G162" s="15" t="s">
        <v>0</v>
      </c>
      <c r="H162" s="15" t="s">
        <v>0</v>
      </c>
      <c r="I162" s="17" t="s">
        <v>0</v>
      </c>
      <c r="J162" t="s">
        <v>0</v>
      </c>
      <c r="K162" t="s">
        <v>0</v>
      </c>
      <c r="L162" t="s">
        <v>0</v>
      </c>
      <c r="M162" s="78" t="s">
        <v>0</v>
      </c>
      <c r="N162" s="15" t="s">
        <v>107</v>
      </c>
      <c r="O162" s="16" t="s">
        <v>0</v>
      </c>
      <c r="P162" s="15" t="s">
        <v>0</v>
      </c>
      <c r="Q162" s="15" t="s">
        <v>0</v>
      </c>
      <c r="R162" s="15" t="s">
        <v>0</v>
      </c>
      <c r="S162" s="15" t="s">
        <v>0</v>
      </c>
      <c r="T162" s="17" t="s">
        <v>0</v>
      </c>
    </row>
    <row r="163" spans="1:20" ht="16.05" customHeight="1" thickBot="1" x14ac:dyDescent="0.3">
      <c r="A163" t="s">
        <v>0</v>
      </c>
      <c r="B163" s="76" t="s">
        <v>108</v>
      </c>
      <c r="C163" s="13" t="s">
        <v>12</v>
      </c>
      <c r="D163" s="12" t="s">
        <v>100</v>
      </c>
      <c r="E163" s="13" t="s">
        <v>98</v>
      </c>
      <c r="F163" s="13" t="s">
        <v>97</v>
      </c>
      <c r="G163" s="13" t="s">
        <v>0</v>
      </c>
      <c r="H163" s="13" t="s">
        <v>0</v>
      </c>
      <c r="I163" s="14" t="s">
        <v>0</v>
      </c>
      <c r="J163" t="s">
        <v>0</v>
      </c>
      <c r="K163" t="s">
        <v>0</v>
      </c>
      <c r="L163" t="s">
        <v>0</v>
      </c>
      <c r="M163" s="76" t="s">
        <v>108</v>
      </c>
      <c r="N163" s="13" t="s">
        <v>12</v>
      </c>
      <c r="O163" s="12" t="s">
        <v>97</v>
      </c>
      <c r="P163" s="13" t="s">
        <v>97</v>
      </c>
      <c r="Q163" s="13" t="s">
        <v>229</v>
      </c>
      <c r="R163" s="13" t="s">
        <v>0</v>
      </c>
      <c r="S163" s="13" t="s">
        <v>0</v>
      </c>
      <c r="T163" s="14" t="s">
        <v>0</v>
      </c>
    </row>
    <row r="164" spans="1:20" ht="16.05" customHeight="1" thickBot="1" x14ac:dyDescent="0.3">
      <c r="A164" t="s">
        <v>0</v>
      </c>
      <c r="B164" s="76" t="s">
        <v>0</v>
      </c>
      <c r="C164" s="15" t="s">
        <v>14</v>
      </c>
      <c r="D164" s="16" t="s">
        <v>100</v>
      </c>
      <c r="E164" s="15" t="s">
        <v>98</v>
      </c>
      <c r="F164" s="15" t="s">
        <v>97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76" t="s">
        <v>0</v>
      </c>
      <c r="N164" s="15" t="s">
        <v>14</v>
      </c>
      <c r="O164" s="16" t="s">
        <v>97</v>
      </c>
      <c r="P164" s="15" t="s">
        <v>97</v>
      </c>
      <c r="Q164" s="15" t="s">
        <v>229</v>
      </c>
      <c r="R164" s="15" t="s">
        <v>0</v>
      </c>
      <c r="S164" s="15" t="s">
        <v>0</v>
      </c>
      <c r="T164" s="17" t="s">
        <v>0</v>
      </c>
    </row>
    <row r="165" spans="1:20" ht="16.05" customHeight="1" thickBot="1" x14ac:dyDescent="0.3">
      <c r="A165" t="s">
        <v>0</v>
      </c>
      <c r="B165" s="76" t="s">
        <v>0</v>
      </c>
      <c r="C165" s="15" t="s">
        <v>41</v>
      </c>
      <c r="D165" s="16" t="s">
        <v>0</v>
      </c>
      <c r="E165" s="15" t="s">
        <v>0</v>
      </c>
      <c r="F165" s="15" t="s">
        <v>0</v>
      </c>
      <c r="G165" s="15" t="s">
        <v>0</v>
      </c>
      <c r="H165" s="15" t="s">
        <v>0</v>
      </c>
      <c r="I165" s="17" t="s">
        <v>0</v>
      </c>
      <c r="J165" t="s">
        <v>0</v>
      </c>
      <c r="K165" t="s">
        <v>0</v>
      </c>
      <c r="L165" t="s">
        <v>0</v>
      </c>
      <c r="M165" s="76" t="s">
        <v>0</v>
      </c>
      <c r="N165" s="15" t="s">
        <v>41</v>
      </c>
      <c r="O165" s="16" t="s">
        <v>0</v>
      </c>
      <c r="P165" s="15" t="s">
        <v>0</v>
      </c>
      <c r="Q165" s="15" t="s">
        <v>0</v>
      </c>
      <c r="R165" s="15" t="s">
        <v>0</v>
      </c>
      <c r="S165" s="15" t="s">
        <v>0</v>
      </c>
      <c r="T165" s="17" t="s">
        <v>0</v>
      </c>
    </row>
    <row r="166" spans="1:20" ht="16.05" customHeight="1" thickBot="1" x14ac:dyDescent="0.3">
      <c r="A166" t="s">
        <v>0</v>
      </c>
      <c r="B166" s="76" t="s">
        <v>0</v>
      </c>
      <c r="C166" s="15" t="s">
        <v>34</v>
      </c>
      <c r="D166" s="16" t="s">
        <v>0</v>
      </c>
      <c r="E166" s="15" t="s">
        <v>0</v>
      </c>
      <c r="F166" s="15" t="s">
        <v>0</v>
      </c>
      <c r="G166" s="15" t="s">
        <v>0</v>
      </c>
      <c r="H166" s="15" t="s">
        <v>0</v>
      </c>
      <c r="I166" s="17" t="s">
        <v>0</v>
      </c>
      <c r="J166" t="s">
        <v>0</v>
      </c>
      <c r="K166" t="s">
        <v>0</v>
      </c>
      <c r="L166" t="s">
        <v>0</v>
      </c>
      <c r="M166" s="76" t="s">
        <v>0</v>
      </c>
      <c r="N166" s="15" t="s">
        <v>34</v>
      </c>
      <c r="O166" s="16" t="s">
        <v>0</v>
      </c>
      <c r="P166" s="15" t="s">
        <v>0</v>
      </c>
      <c r="Q166" s="15" t="s">
        <v>0</v>
      </c>
      <c r="R166" s="15" t="s">
        <v>0</v>
      </c>
      <c r="S166" s="15" t="s">
        <v>0</v>
      </c>
      <c r="T166" s="17" t="s">
        <v>0</v>
      </c>
    </row>
    <row r="167" spans="1:20" ht="16.05" customHeight="1" thickBot="1" x14ac:dyDescent="0.3">
      <c r="A167" t="s">
        <v>0</v>
      </c>
      <c r="B167" s="76" t="s">
        <v>0</v>
      </c>
      <c r="C167" s="18" t="s">
        <v>11</v>
      </c>
      <c r="D167" s="19" t="s">
        <v>0</v>
      </c>
      <c r="E167" s="18" t="s">
        <v>0</v>
      </c>
      <c r="F167" s="18" t="s">
        <v>0</v>
      </c>
      <c r="G167" s="18" t="s">
        <v>0</v>
      </c>
      <c r="H167" s="18" t="s">
        <v>0</v>
      </c>
      <c r="I167" s="20" t="s">
        <v>0</v>
      </c>
      <c r="J167" t="s">
        <v>0</v>
      </c>
      <c r="K167" t="s">
        <v>0</v>
      </c>
      <c r="L167" t="s">
        <v>0</v>
      </c>
      <c r="M167" s="76" t="s">
        <v>0</v>
      </c>
      <c r="N167" s="18" t="s">
        <v>11</v>
      </c>
      <c r="O167" s="19" t="s">
        <v>0</v>
      </c>
      <c r="P167" s="18" t="s">
        <v>0</v>
      </c>
      <c r="Q167" s="18" t="s">
        <v>0</v>
      </c>
      <c r="R167" s="18" t="s">
        <v>0</v>
      </c>
      <c r="S167" s="18" t="s">
        <v>0</v>
      </c>
      <c r="T167" s="20" t="s">
        <v>0</v>
      </c>
    </row>
    <row r="171" spans="1:20" ht="16.05" customHeight="1" x14ac:dyDescent="0.25">
      <c r="A171" s="77" t="s">
        <v>189</v>
      </c>
      <c r="B171" s="77" t="s">
        <v>0</v>
      </c>
      <c r="C171" s="77" t="s">
        <v>0</v>
      </c>
      <c r="D171" s="77" t="s">
        <v>0</v>
      </c>
      <c r="E171" s="77" t="s">
        <v>0</v>
      </c>
      <c r="F171" s="77" t="s">
        <v>0</v>
      </c>
      <c r="G171" s="77" t="s">
        <v>0</v>
      </c>
      <c r="H171" s="77" t="s">
        <v>0</v>
      </c>
      <c r="I171" s="77" t="s">
        <v>0</v>
      </c>
      <c r="J171" s="77" t="s">
        <v>0</v>
      </c>
    </row>
    <row r="172" spans="1:20" ht="16.05" customHeight="1" x14ac:dyDescent="0.25">
      <c r="A172" s="77" t="s">
        <v>238</v>
      </c>
      <c r="B172" s="77" t="s">
        <v>0</v>
      </c>
      <c r="C172" s="77" t="s">
        <v>0</v>
      </c>
      <c r="D172" s="77" t="s">
        <v>0</v>
      </c>
      <c r="E172" s="77" t="s">
        <v>0</v>
      </c>
      <c r="F172" s="77" t="s">
        <v>0</v>
      </c>
      <c r="G172" s="77" t="s">
        <v>0</v>
      </c>
      <c r="H172" s="77" t="s">
        <v>0</v>
      </c>
      <c r="I172" s="77" t="s">
        <v>0</v>
      </c>
      <c r="J172" s="77" t="s">
        <v>0</v>
      </c>
    </row>
    <row r="173" spans="1:20" ht="16.05" customHeight="1" x14ac:dyDescent="0.25">
      <c r="A173" s="77" t="s">
        <v>239</v>
      </c>
      <c r="B173" s="77" t="s">
        <v>0</v>
      </c>
      <c r="C173" s="77" t="s">
        <v>0</v>
      </c>
      <c r="D173" s="77" t="s">
        <v>0</v>
      </c>
      <c r="E173" s="77" t="s">
        <v>0</v>
      </c>
      <c r="F173" s="77" t="s">
        <v>0</v>
      </c>
      <c r="G173" s="77" t="s">
        <v>0</v>
      </c>
      <c r="H173" s="77" t="s">
        <v>0</v>
      </c>
      <c r="I173" s="77" t="s">
        <v>0</v>
      </c>
      <c r="J173" s="77" t="s">
        <v>0</v>
      </c>
    </row>
    <row r="174" spans="1:20" ht="16.05" customHeight="1" x14ac:dyDescent="0.25">
      <c r="A174" s="79" t="s">
        <v>236</v>
      </c>
      <c r="B174" s="79" t="s">
        <v>0</v>
      </c>
      <c r="C174" s="79" t="s">
        <v>0</v>
      </c>
      <c r="D174" s="79" t="s">
        <v>0</v>
      </c>
      <c r="E174" s="79" t="s">
        <v>0</v>
      </c>
      <c r="F174" s="79" t="s">
        <v>0</v>
      </c>
      <c r="G174" s="79" t="s">
        <v>0</v>
      </c>
      <c r="H174" s="79" t="s">
        <v>0</v>
      </c>
      <c r="I174" s="79" t="s">
        <v>0</v>
      </c>
      <c r="J174" s="79" t="s">
        <v>0</v>
      </c>
    </row>
    <row r="175" spans="1:20" ht="16.05" customHeight="1" thickBot="1" x14ac:dyDescent="0.3">
      <c r="A175" s="79" t="s">
        <v>237</v>
      </c>
      <c r="B175" s="79" t="s">
        <v>0</v>
      </c>
      <c r="C175" s="79" t="s">
        <v>0</v>
      </c>
      <c r="D175" s="79" t="s">
        <v>0</v>
      </c>
      <c r="E175" s="79" t="s">
        <v>0</v>
      </c>
      <c r="F175" s="79" t="s">
        <v>0</v>
      </c>
      <c r="G175" s="79" t="s">
        <v>0</v>
      </c>
      <c r="H175" s="79" t="s">
        <v>0</v>
      </c>
      <c r="I175" s="79" t="s">
        <v>0</v>
      </c>
      <c r="J175" s="79" t="s">
        <v>0</v>
      </c>
    </row>
    <row r="176" spans="1:20" ht="16.05" customHeight="1" thickBot="1" x14ac:dyDescent="0.3">
      <c r="A176" t="s">
        <v>0</v>
      </c>
      <c r="B176" t="s">
        <v>0</v>
      </c>
      <c r="C176" t="s">
        <v>0</v>
      </c>
      <c r="D176" s="12" t="s">
        <v>89</v>
      </c>
      <c r="E176" s="13" t="s">
        <v>90</v>
      </c>
      <c r="F176" s="13" t="s">
        <v>91</v>
      </c>
      <c r="G176" s="13" t="s">
        <v>92</v>
      </c>
      <c r="H176" s="13" t="s">
        <v>93</v>
      </c>
      <c r="I176" s="14" t="s">
        <v>94</v>
      </c>
    </row>
    <row r="177" spans="1:9" ht="16.05" customHeight="1" thickBot="1" x14ac:dyDescent="0.3">
      <c r="A177" t="s">
        <v>0</v>
      </c>
      <c r="B177" s="78" t="s">
        <v>95</v>
      </c>
      <c r="C177" s="13" t="s">
        <v>96</v>
      </c>
      <c r="D177" s="12" t="s">
        <v>105</v>
      </c>
      <c r="E177" s="13" t="s">
        <v>0</v>
      </c>
      <c r="F177" s="13" t="s">
        <v>0</v>
      </c>
      <c r="G177" s="13" t="s">
        <v>109</v>
      </c>
      <c r="H177" s="13" t="s">
        <v>103</v>
      </c>
      <c r="I177" s="14" t="s">
        <v>0</v>
      </c>
    </row>
    <row r="178" spans="1:9" ht="16.05" customHeight="1" thickBot="1" x14ac:dyDescent="0.3">
      <c r="A178" t="s">
        <v>0</v>
      </c>
      <c r="B178" s="78" t="s">
        <v>0</v>
      </c>
      <c r="C178" s="15" t="s">
        <v>102</v>
      </c>
      <c r="D178" s="16" t="s">
        <v>105</v>
      </c>
      <c r="E178" s="15" t="s">
        <v>0</v>
      </c>
      <c r="F178" s="15" t="s">
        <v>0</v>
      </c>
      <c r="G178" s="15" t="s">
        <v>109</v>
      </c>
      <c r="H178" s="15" t="s">
        <v>103</v>
      </c>
      <c r="I178" s="17" t="s">
        <v>0</v>
      </c>
    </row>
    <row r="179" spans="1:9" ht="16.05" customHeight="1" thickBot="1" x14ac:dyDescent="0.3">
      <c r="A179" t="s">
        <v>0</v>
      </c>
      <c r="B179" s="78" t="s">
        <v>0</v>
      </c>
      <c r="C179" s="15" t="s">
        <v>104</v>
      </c>
      <c r="D179" s="16" t="s">
        <v>0</v>
      </c>
      <c r="E179" s="15" t="s">
        <v>0</v>
      </c>
      <c r="F179" s="15" t="s">
        <v>0</v>
      </c>
      <c r="G179" s="15" t="s">
        <v>0</v>
      </c>
      <c r="H179" s="15" t="s">
        <v>0</v>
      </c>
      <c r="I179" s="17" t="s">
        <v>0</v>
      </c>
    </row>
    <row r="180" spans="1:9" ht="16.05" customHeight="1" thickBot="1" x14ac:dyDescent="0.3">
      <c r="A180" t="s">
        <v>0</v>
      </c>
      <c r="B180" s="78" t="s">
        <v>0</v>
      </c>
      <c r="C180" s="15" t="s">
        <v>106</v>
      </c>
      <c r="D180" s="16" t="s">
        <v>0</v>
      </c>
      <c r="E180" s="15" t="s">
        <v>0</v>
      </c>
      <c r="F180" s="15" t="s">
        <v>0</v>
      </c>
      <c r="G180" s="15" t="s">
        <v>0</v>
      </c>
      <c r="H180" s="15" t="s">
        <v>0</v>
      </c>
      <c r="I180" s="17" t="s">
        <v>0</v>
      </c>
    </row>
    <row r="181" spans="1:9" ht="16.05" customHeight="1" thickBot="1" x14ac:dyDescent="0.3">
      <c r="A181" t="s">
        <v>0</v>
      </c>
      <c r="B181" s="78" t="s">
        <v>0</v>
      </c>
      <c r="C181" s="15" t="s">
        <v>107</v>
      </c>
      <c r="D181" s="16" t="s">
        <v>0</v>
      </c>
      <c r="E181" s="15" t="s">
        <v>0</v>
      </c>
      <c r="F181" s="15" t="s">
        <v>0</v>
      </c>
      <c r="G181" s="15" t="s">
        <v>0</v>
      </c>
      <c r="H181" s="15" t="s">
        <v>0</v>
      </c>
      <c r="I181" s="17" t="s">
        <v>0</v>
      </c>
    </row>
    <row r="182" spans="1:9" ht="16.05" customHeight="1" thickBot="1" x14ac:dyDescent="0.3">
      <c r="A182" t="s">
        <v>0</v>
      </c>
      <c r="B182" s="76" t="s">
        <v>108</v>
      </c>
      <c r="C182" s="13" t="s">
        <v>12</v>
      </c>
      <c r="D182" s="12" t="s">
        <v>109</v>
      </c>
      <c r="E182" s="13" t="s">
        <v>103</v>
      </c>
      <c r="F182" s="13" t="s">
        <v>105</v>
      </c>
      <c r="G182" s="13" t="s">
        <v>0</v>
      </c>
      <c r="H182" s="13" t="s">
        <v>0</v>
      </c>
      <c r="I182" s="14" t="s">
        <v>0</v>
      </c>
    </row>
    <row r="183" spans="1:9" ht="16.05" customHeight="1" thickBot="1" x14ac:dyDescent="0.3">
      <c r="A183" t="s">
        <v>0</v>
      </c>
      <c r="B183" s="76" t="s">
        <v>0</v>
      </c>
      <c r="C183" s="15" t="s">
        <v>14</v>
      </c>
      <c r="D183" s="16" t="s">
        <v>109</v>
      </c>
      <c r="E183" s="15" t="s">
        <v>103</v>
      </c>
      <c r="F183" s="15" t="s">
        <v>105</v>
      </c>
      <c r="G183" s="15" t="s">
        <v>0</v>
      </c>
      <c r="H183" s="15" t="s">
        <v>0</v>
      </c>
      <c r="I183" s="17" t="s">
        <v>0</v>
      </c>
    </row>
    <row r="184" spans="1:9" ht="16.05" customHeight="1" thickBot="1" x14ac:dyDescent="0.3">
      <c r="A184" t="s">
        <v>0</v>
      </c>
      <c r="B184" s="76" t="s">
        <v>0</v>
      </c>
      <c r="C184" s="15" t="s">
        <v>41</v>
      </c>
      <c r="D184" s="16" t="s">
        <v>0</v>
      </c>
      <c r="E184" s="15" t="s">
        <v>0</v>
      </c>
      <c r="F184" s="15" t="s">
        <v>0</v>
      </c>
      <c r="G184" s="15" t="s">
        <v>0</v>
      </c>
      <c r="H184" s="15" t="s">
        <v>0</v>
      </c>
      <c r="I184" s="17" t="s">
        <v>0</v>
      </c>
    </row>
    <row r="185" spans="1:9" ht="16.05" customHeight="1" thickBot="1" x14ac:dyDescent="0.3">
      <c r="A185" t="s">
        <v>0</v>
      </c>
      <c r="B185" s="76" t="s">
        <v>0</v>
      </c>
      <c r="C185" s="15" t="s">
        <v>34</v>
      </c>
      <c r="D185" s="16" t="s">
        <v>0</v>
      </c>
      <c r="E185" s="15" t="s">
        <v>0</v>
      </c>
      <c r="F185" s="15" t="s">
        <v>0</v>
      </c>
      <c r="G185" s="15" t="s">
        <v>0</v>
      </c>
      <c r="H185" s="15" t="s">
        <v>0</v>
      </c>
      <c r="I185" s="17" t="s">
        <v>0</v>
      </c>
    </row>
    <row r="186" spans="1:9" ht="16.05" customHeight="1" thickBot="1" x14ac:dyDescent="0.3">
      <c r="A186" t="s">
        <v>0</v>
      </c>
      <c r="B186" s="76" t="s">
        <v>0</v>
      </c>
      <c r="C186" s="18" t="s">
        <v>11</v>
      </c>
      <c r="D186" s="19" t="s">
        <v>0</v>
      </c>
      <c r="E186" s="18" t="s">
        <v>0</v>
      </c>
      <c r="F186" s="18" t="s">
        <v>0</v>
      </c>
      <c r="G186" s="18" t="s">
        <v>0</v>
      </c>
      <c r="H186" s="18" t="s">
        <v>0</v>
      </c>
      <c r="I186" s="20" t="s">
        <v>0</v>
      </c>
    </row>
  </sheetData>
  <mergeCells count="133">
    <mergeCell ref="A138:J138"/>
    <mergeCell ref="L138:U138"/>
    <mergeCell ref="B140:B144"/>
    <mergeCell ref="M140:M144"/>
    <mergeCell ref="B145:B149"/>
    <mergeCell ref="M145:M149"/>
    <mergeCell ref="A154:J154"/>
    <mergeCell ref="L154:U154"/>
    <mergeCell ref="A155:J155"/>
    <mergeCell ref="L155:U155"/>
    <mergeCell ref="A117:J117"/>
    <mergeCell ref="L117:U117"/>
    <mergeCell ref="A118:J118"/>
    <mergeCell ref="L118:U118"/>
    <mergeCell ref="A119:J119"/>
    <mergeCell ref="L119:U119"/>
    <mergeCell ref="B121:B125"/>
    <mergeCell ref="M121:M125"/>
    <mergeCell ref="B126:B130"/>
    <mergeCell ref="M126:M130"/>
    <mergeCell ref="A136:J136"/>
    <mergeCell ref="L136:U136"/>
    <mergeCell ref="A137:J137"/>
    <mergeCell ref="L137:U137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70:B74"/>
    <mergeCell ref="M70:M74"/>
    <mergeCell ref="A78:J78"/>
    <mergeCell ref="L78:U78"/>
    <mergeCell ref="A62:J62"/>
    <mergeCell ref="L62:U62"/>
    <mergeCell ref="A63:J63"/>
    <mergeCell ref="L63:U63"/>
    <mergeCell ref="B65:B69"/>
    <mergeCell ref="M65:M69"/>
    <mergeCell ref="A77:J77"/>
    <mergeCell ref="L77:U77"/>
    <mergeCell ref="A97:J97"/>
    <mergeCell ref="L97:U97"/>
    <mergeCell ref="A79:J79"/>
    <mergeCell ref="L79:U79"/>
    <mergeCell ref="A80:J80"/>
    <mergeCell ref="L80:U80"/>
    <mergeCell ref="A81:J81"/>
    <mergeCell ref="L81:U81"/>
    <mergeCell ref="B83:B87"/>
    <mergeCell ref="M83:M87"/>
    <mergeCell ref="B88:B92"/>
    <mergeCell ref="M88:M92"/>
    <mergeCell ref="A96:J96"/>
    <mergeCell ref="L96:U96"/>
    <mergeCell ref="A98:J98"/>
    <mergeCell ref="L98:U98"/>
    <mergeCell ref="A99:J99"/>
    <mergeCell ref="L99:U99"/>
    <mergeCell ref="A100:J100"/>
    <mergeCell ref="L100:U100"/>
    <mergeCell ref="B102:B106"/>
    <mergeCell ref="M102:M106"/>
    <mergeCell ref="B107:B111"/>
    <mergeCell ref="M107:M111"/>
    <mergeCell ref="A116:J116"/>
    <mergeCell ref="L116:U116"/>
    <mergeCell ref="A115:J115"/>
    <mergeCell ref="L115:U115"/>
    <mergeCell ref="A134:J134"/>
    <mergeCell ref="L134:U134"/>
    <mergeCell ref="A135:J135"/>
    <mergeCell ref="L135:U135"/>
    <mergeCell ref="A152:J152"/>
    <mergeCell ref="L152:U152"/>
    <mergeCell ref="A153:J153"/>
    <mergeCell ref="L153:U153"/>
    <mergeCell ref="A171:J171"/>
    <mergeCell ref="A172:J172"/>
    <mergeCell ref="A156:J156"/>
    <mergeCell ref="L156:U156"/>
    <mergeCell ref="B158:B162"/>
    <mergeCell ref="M158:M162"/>
    <mergeCell ref="B163:B167"/>
    <mergeCell ref="M163:M167"/>
    <mergeCell ref="A173:J173"/>
    <mergeCell ref="A174:J174"/>
    <mergeCell ref="A175:J175"/>
    <mergeCell ref="B177:B181"/>
    <mergeCell ref="B182:B186"/>
  </mergeCells>
  <printOptions horizontalCentered="1"/>
  <pageMargins left="0.17" right="0.17" top="0" bottom="0" header="0.3" footer="0.3"/>
  <pageSetup paperSize="9" scale="94" orientation="portrait" r:id="rId1"/>
  <rowBreaks count="5" manualBreakCount="5">
    <brk id="56" max="20" man="1"/>
    <brk id="111" max="20" man="1"/>
    <brk id="167" max="20" man="1"/>
    <brk id="338" max="20" man="1"/>
    <brk id="39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3"/>
  <sheetViews>
    <sheetView view="pageBreakPreview" zoomScale="60" zoomScaleNormal="100" workbookViewId="0">
      <selection activeCell="A2" sqref="A2"/>
    </sheetView>
  </sheetViews>
  <sheetFormatPr defaultColWidth="9.375" defaultRowHeight="20.100000000000001" customHeight="1" x14ac:dyDescent="0.25"/>
  <cols>
    <col min="1" max="1" width="3.875" style="21" customWidth="1"/>
    <col min="2" max="2" width="4.25" style="21" customWidth="1"/>
    <col min="3" max="3" width="4.75" style="21" customWidth="1"/>
    <col min="4" max="5" width="8.75" style="21" customWidth="1"/>
    <col min="6" max="22" width="8.75" style="22" customWidth="1"/>
    <col min="23" max="112" width="12.125" style="22" customWidth="1"/>
    <col min="113" max="16384" width="9.375" style="22"/>
  </cols>
  <sheetData>
    <row r="1" spans="1:22" ht="20.100000000000001" customHeight="1" thickBot="1" x14ac:dyDescent="0.3">
      <c r="A1" s="86" t="s">
        <v>257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ht="14.25" customHeight="1" thickBot="1" x14ac:dyDescent="0.3">
      <c r="A2" s="32" t="s">
        <v>125</v>
      </c>
      <c r="B2" s="33" t="s">
        <v>126</v>
      </c>
      <c r="C2" s="33" t="s">
        <v>127</v>
      </c>
      <c r="D2" s="33" t="s">
        <v>211</v>
      </c>
      <c r="E2" s="33" t="s">
        <v>212</v>
      </c>
      <c r="F2" s="33" t="s">
        <v>213</v>
      </c>
      <c r="G2" s="33" t="s">
        <v>214</v>
      </c>
      <c r="H2" s="33" t="s">
        <v>215</v>
      </c>
      <c r="I2" s="33" t="s">
        <v>216</v>
      </c>
      <c r="J2" s="33" t="s">
        <v>217</v>
      </c>
      <c r="K2" s="33" t="s">
        <v>218</v>
      </c>
      <c r="L2" s="33" t="s">
        <v>219</v>
      </c>
      <c r="M2" s="33" t="s">
        <v>220</v>
      </c>
      <c r="N2" s="33" t="s">
        <v>221</v>
      </c>
      <c r="O2" s="33" t="s">
        <v>222</v>
      </c>
      <c r="P2" s="33" t="s">
        <v>223</v>
      </c>
      <c r="Q2" s="33" t="s">
        <v>224</v>
      </c>
      <c r="R2" s="33" t="s">
        <v>225</v>
      </c>
      <c r="S2" s="33" t="s">
        <v>226</v>
      </c>
      <c r="T2" s="33" t="s">
        <v>227</v>
      </c>
      <c r="U2" s="33" t="s">
        <v>228</v>
      </c>
      <c r="V2" s="34" t="s">
        <v>232</v>
      </c>
    </row>
    <row r="3" spans="1:22" s="58" customFormat="1" ht="17.25" customHeight="1" x14ac:dyDescent="0.15">
      <c r="A3" s="80" t="s">
        <v>128</v>
      </c>
      <c r="B3" s="83" t="s">
        <v>129</v>
      </c>
      <c r="C3" s="54" t="s">
        <v>130</v>
      </c>
      <c r="D3" s="27" t="s">
        <v>179</v>
      </c>
      <c r="E3" s="27" t="s">
        <v>187</v>
      </c>
      <c r="F3" s="27" t="s">
        <v>248</v>
      </c>
      <c r="G3" s="27" t="s">
        <v>137</v>
      </c>
      <c r="H3" s="27" t="s">
        <v>166</v>
      </c>
      <c r="I3" s="27" t="s">
        <v>249</v>
      </c>
      <c r="J3" s="27" t="s">
        <v>165</v>
      </c>
      <c r="K3" s="27" t="s">
        <v>250</v>
      </c>
      <c r="L3" s="27" t="s">
        <v>251</v>
      </c>
      <c r="M3" s="27" t="s">
        <v>172</v>
      </c>
      <c r="N3" s="27" t="s">
        <v>163</v>
      </c>
      <c r="O3" s="27" t="s">
        <v>139</v>
      </c>
      <c r="P3" s="27" t="s">
        <v>135</v>
      </c>
      <c r="Q3" s="27" t="s">
        <v>185</v>
      </c>
      <c r="R3" s="27" t="s">
        <v>158</v>
      </c>
      <c r="S3" s="27" t="s">
        <v>167</v>
      </c>
      <c r="T3" s="27" t="s">
        <v>133</v>
      </c>
      <c r="U3" s="27" t="s">
        <v>178</v>
      </c>
      <c r="V3" s="28" t="s">
        <v>169</v>
      </c>
    </row>
    <row r="4" spans="1:22" s="58" customFormat="1" ht="20.100000000000001" customHeight="1" x14ac:dyDescent="0.15">
      <c r="A4" s="81" t="s">
        <v>0</v>
      </c>
      <c r="B4" s="84" t="s">
        <v>0</v>
      </c>
      <c r="C4" s="55" t="s">
        <v>128</v>
      </c>
      <c r="D4" s="23" t="s">
        <v>141</v>
      </c>
      <c r="E4" s="23" t="s">
        <v>187</v>
      </c>
      <c r="F4" s="23" t="s">
        <v>248</v>
      </c>
      <c r="G4" s="23" t="s">
        <v>137</v>
      </c>
      <c r="H4" s="23" t="s">
        <v>166</v>
      </c>
      <c r="I4" s="23" t="s">
        <v>249</v>
      </c>
      <c r="J4" s="23" t="s">
        <v>165</v>
      </c>
      <c r="K4" s="23" t="s">
        <v>250</v>
      </c>
      <c r="L4" s="23" t="s">
        <v>251</v>
      </c>
      <c r="M4" s="23" t="s">
        <v>172</v>
      </c>
      <c r="N4" s="23" t="s">
        <v>163</v>
      </c>
      <c r="O4" s="23" t="s">
        <v>139</v>
      </c>
      <c r="P4" s="23" t="s">
        <v>135</v>
      </c>
      <c r="Q4" s="23" t="s">
        <v>185</v>
      </c>
      <c r="R4" s="23" t="s">
        <v>158</v>
      </c>
      <c r="S4" s="23" t="s">
        <v>167</v>
      </c>
      <c r="T4" s="23" t="s">
        <v>133</v>
      </c>
      <c r="U4" s="23" t="s">
        <v>178</v>
      </c>
      <c r="V4" s="24" t="s">
        <v>169</v>
      </c>
    </row>
    <row r="5" spans="1:22" s="57" customFormat="1" ht="20.100000000000001" customHeight="1" x14ac:dyDescent="0.15">
      <c r="A5" s="81" t="s">
        <v>0</v>
      </c>
      <c r="B5" s="84" t="s">
        <v>0</v>
      </c>
      <c r="C5" s="55" t="s">
        <v>131</v>
      </c>
      <c r="D5" s="23" t="s">
        <v>251</v>
      </c>
      <c r="E5" s="23" t="s">
        <v>154</v>
      </c>
      <c r="F5" s="23" t="s">
        <v>138</v>
      </c>
      <c r="G5" s="23" t="s">
        <v>169</v>
      </c>
      <c r="H5" s="23" t="s">
        <v>179</v>
      </c>
      <c r="I5" s="23" t="s">
        <v>137</v>
      </c>
      <c r="J5" s="23" t="s">
        <v>150</v>
      </c>
      <c r="K5" s="23" t="s">
        <v>133</v>
      </c>
      <c r="L5" s="23" t="s">
        <v>166</v>
      </c>
      <c r="M5" s="23" t="s">
        <v>249</v>
      </c>
      <c r="N5" s="23" t="s">
        <v>176</v>
      </c>
      <c r="O5" s="23" t="s">
        <v>153</v>
      </c>
      <c r="P5" s="23" t="s">
        <v>136</v>
      </c>
      <c r="Q5" s="23" t="s">
        <v>159</v>
      </c>
      <c r="R5" s="23" t="s">
        <v>163</v>
      </c>
      <c r="S5" s="23" t="s">
        <v>177</v>
      </c>
      <c r="T5" s="23" t="s">
        <v>248</v>
      </c>
      <c r="U5" s="23" t="s">
        <v>172</v>
      </c>
      <c r="V5" s="24"/>
    </row>
    <row r="6" spans="1:22" s="57" customFormat="1" ht="20.100000000000001" customHeight="1" x14ac:dyDescent="0.15">
      <c r="A6" s="81" t="s">
        <v>0</v>
      </c>
      <c r="B6" s="84" t="s">
        <v>0</v>
      </c>
      <c r="C6" s="55" t="s">
        <v>132</v>
      </c>
      <c r="D6" s="23" t="s">
        <v>251</v>
      </c>
      <c r="E6" s="23" t="s">
        <v>154</v>
      </c>
      <c r="F6" s="23" t="s">
        <v>138</v>
      </c>
      <c r="G6" s="23" t="s">
        <v>169</v>
      </c>
      <c r="H6" s="23" t="s">
        <v>141</v>
      </c>
      <c r="I6" s="23" t="s">
        <v>137</v>
      </c>
      <c r="J6" s="23" t="s">
        <v>150</v>
      </c>
      <c r="K6" s="23" t="s">
        <v>133</v>
      </c>
      <c r="L6" s="23" t="s">
        <v>166</v>
      </c>
      <c r="M6" s="23" t="s">
        <v>249</v>
      </c>
      <c r="N6" s="23" t="s">
        <v>176</v>
      </c>
      <c r="O6" s="23" t="s">
        <v>153</v>
      </c>
      <c r="P6" s="23" t="s">
        <v>136</v>
      </c>
      <c r="Q6" s="23" t="s">
        <v>159</v>
      </c>
      <c r="R6" s="23" t="s">
        <v>163</v>
      </c>
      <c r="S6" s="23" t="s">
        <v>177</v>
      </c>
      <c r="T6" s="23" t="s">
        <v>248</v>
      </c>
      <c r="U6" s="23" t="s">
        <v>172</v>
      </c>
      <c r="V6" s="24"/>
    </row>
    <row r="7" spans="1:22" s="57" customFormat="1" ht="20.100000000000001" customHeight="1" x14ac:dyDescent="0.15">
      <c r="A7" s="81" t="s">
        <v>0</v>
      </c>
      <c r="B7" s="84" t="s">
        <v>0</v>
      </c>
      <c r="C7" s="55" t="s">
        <v>161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/>
    </row>
    <row r="8" spans="1:22" s="57" customFormat="1" ht="5.0999999999999996" customHeight="1" x14ac:dyDescent="0.15">
      <c r="A8" s="81" t="s">
        <v>0</v>
      </c>
      <c r="B8" s="84" t="s">
        <v>162</v>
      </c>
      <c r="C8" s="29"/>
      <c r="D8" s="30" t="s">
        <v>154</v>
      </c>
      <c r="E8" s="30" t="s">
        <v>250</v>
      </c>
      <c r="F8" s="30" t="s">
        <v>169</v>
      </c>
      <c r="G8" s="30" t="s">
        <v>167</v>
      </c>
      <c r="H8" s="30" t="s">
        <v>136</v>
      </c>
      <c r="I8" s="30" t="s">
        <v>139</v>
      </c>
      <c r="J8" s="30" t="s">
        <v>153</v>
      </c>
      <c r="K8" s="30" t="s">
        <v>158</v>
      </c>
      <c r="L8" s="30" t="s">
        <v>176</v>
      </c>
      <c r="M8" s="30" t="s">
        <v>178</v>
      </c>
      <c r="N8" s="30" t="s">
        <v>155</v>
      </c>
      <c r="O8" s="30" t="s">
        <v>185</v>
      </c>
      <c r="P8" s="30" t="s">
        <v>177</v>
      </c>
      <c r="Q8" s="30" t="s">
        <v>175</v>
      </c>
      <c r="R8" s="30" t="s">
        <v>134</v>
      </c>
      <c r="S8" s="30" t="s">
        <v>150</v>
      </c>
      <c r="T8" s="30" t="s">
        <v>147</v>
      </c>
      <c r="U8" s="30" t="s">
        <v>187</v>
      </c>
      <c r="V8" s="31" t="s">
        <v>138</v>
      </c>
    </row>
    <row r="9" spans="1:22" s="57" customFormat="1" ht="20.100000000000001" customHeight="1" x14ac:dyDescent="0.15">
      <c r="A9" s="81" t="s">
        <v>0</v>
      </c>
      <c r="B9" s="84" t="s">
        <v>0</v>
      </c>
      <c r="C9" s="55" t="s">
        <v>130</v>
      </c>
      <c r="D9" s="23" t="s">
        <v>154</v>
      </c>
      <c r="E9" s="23" t="s">
        <v>250</v>
      </c>
      <c r="F9" s="23" t="s">
        <v>169</v>
      </c>
      <c r="G9" s="23" t="s">
        <v>167</v>
      </c>
      <c r="H9" s="23" t="s">
        <v>136</v>
      </c>
      <c r="I9" s="23" t="s">
        <v>139</v>
      </c>
      <c r="J9" s="23" t="s">
        <v>153</v>
      </c>
      <c r="K9" s="23" t="s">
        <v>158</v>
      </c>
      <c r="L9" s="23" t="s">
        <v>176</v>
      </c>
      <c r="M9" s="23" t="s">
        <v>178</v>
      </c>
      <c r="N9" s="23" t="s">
        <v>155</v>
      </c>
      <c r="O9" s="23" t="s">
        <v>185</v>
      </c>
      <c r="P9" s="23" t="s">
        <v>177</v>
      </c>
      <c r="Q9" s="23" t="s">
        <v>175</v>
      </c>
      <c r="R9" s="23" t="s">
        <v>134</v>
      </c>
      <c r="S9" s="23" t="s">
        <v>150</v>
      </c>
      <c r="T9" s="23" t="s">
        <v>147</v>
      </c>
      <c r="U9" s="23" t="s">
        <v>187</v>
      </c>
      <c r="V9" s="24" t="s">
        <v>138</v>
      </c>
    </row>
    <row r="10" spans="1:22" s="57" customFormat="1" ht="20.100000000000001" customHeight="1" x14ac:dyDescent="0.15">
      <c r="A10" s="81" t="s">
        <v>0</v>
      </c>
      <c r="B10" s="84" t="s">
        <v>0</v>
      </c>
      <c r="C10" s="55" t="s">
        <v>128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4"/>
    </row>
    <row r="11" spans="1:22" s="57" customFormat="1" ht="20.100000000000001" customHeight="1" x14ac:dyDescent="0.15">
      <c r="A11" s="81" t="s">
        <v>0</v>
      </c>
      <c r="B11" s="84" t="s">
        <v>0</v>
      </c>
      <c r="C11" s="55" t="s">
        <v>131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4"/>
    </row>
    <row r="12" spans="1:22" s="57" customFormat="1" ht="20.100000000000001" customHeight="1" thickBot="1" x14ac:dyDescent="0.2">
      <c r="A12" s="82" t="s">
        <v>0</v>
      </c>
      <c r="B12" s="85" t="s">
        <v>0</v>
      </c>
      <c r="C12" s="56" t="s">
        <v>132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s="57" customFormat="1" ht="20.100000000000001" customHeight="1" x14ac:dyDescent="0.15">
      <c r="A13" s="80" t="s">
        <v>131</v>
      </c>
      <c r="B13" s="83" t="s">
        <v>129</v>
      </c>
      <c r="C13" s="54" t="s">
        <v>130</v>
      </c>
      <c r="D13" s="27" t="s">
        <v>179</v>
      </c>
      <c r="E13" s="27" t="s">
        <v>187</v>
      </c>
      <c r="F13" s="27" t="s">
        <v>142</v>
      </c>
      <c r="G13" s="27" t="s">
        <v>169</v>
      </c>
      <c r="H13" s="27" t="s">
        <v>141</v>
      </c>
      <c r="I13" s="27" t="s">
        <v>157</v>
      </c>
      <c r="J13" s="27" t="s">
        <v>140</v>
      </c>
      <c r="K13" s="27" t="s">
        <v>143</v>
      </c>
      <c r="L13" s="27" t="s">
        <v>166</v>
      </c>
      <c r="M13" s="27" t="s">
        <v>210</v>
      </c>
      <c r="N13" s="27" t="s">
        <v>159</v>
      </c>
      <c r="O13" s="27" t="s">
        <v>134</v>
      </c>
      <c r="P13" s="27" t="s">
        <v>156</v>
      </c>
      <c r="Q13" s="27" t="s">
        <v>252</v>
      </c>
      <c r="R13" s="27" t="s">
        <v>170</v>
      </c>
      <c r="S13" s="27" t="s">
        <v>150</v>
      </c>
      <c r="T13" s="27" t="s">
        <v>149</v>
      </c>
      <c r="U13" s="27" t="s">
        <v>253</v>
      </c>
      <c r="V13" s="28"/>
    </row>
    <row r="14" spans="1:22" s="57" customFormat="1" ht="20.100000000000001" customHeight="1" x14ac:dyDescent="0.15">
      <c r="A14" s="81" t="s">
        <v>0</v>
      </c>
      <c r="B14" s="84" t="s">
        <v>0</v>
      </c>
      <c r="C14" s="55" t="s">
        <v>128</v>
      </c>
      <c r="D14" s="23" t="s">
        <v>141</v>
      </c>
      <c r="E14" s="23" t="s">
        <v>187</v>
      </c>
      <c r="F14" s="23" t="s">
        <v>142</v>
      </c>
      <c r="G14" s="23" t="s">
        <v>169</v>
      </c>
      <c r="H14" s="23" t="s">
        <v>179</v>
      </c>
      <c r="I14" s="23" t="s">
        <v>157</v>
      </c>
      <c r="J14" s="23" t="s">
        <v>140</v>
      </c>
      <c r="K14" s="23" t="s">
        <v>143</v>
      </c>
      <c r="L14" s="23" t="s">
        <v>166</v>
      </c>
      <c r="M14" s="23" t="s">
        <v>210</v>
      </c>
      <c r="N14" s="23" t="s">
        <v>159</v>
      </c>
      <c r="O14" s="23" t="s">
        <v>134</v>
      </c>
      <c r="P14" s="23" t="s">
        <v>156</v>
      </c>
      <c r="Q14" s="23" t="s">
        <v>252</v>
      </c>
      <c r="R14" s="23" t="s">
        <v>170</v>
      </c>
      <c r="S14" s="23" t="s">
        <v>150</v>
      </c>
      <c r="T14" s="23" t="s">
        <v>149</v>
      </c>
      <c r="U14" s="23" t="s">
        <v>253</v>
      </c>
      <c r="V14" s="24"/>
    </row>
    <row r="15" spans="1:22" s="57" customFormat="1" ht="20.100000000000001" customHeight="1" x14ac:dyDescent="0.15">
      <c r="A15" s="81" t="s">
        <v>0</v>
      </c>
      <c r="B15" s="84" t="s">
        <v>0</v>
      </c>
      <c r="C15" s="55" t="s">
        <v>131</v>
      </c>
      <c r="D15" s="23" t="s">
        <v>151</v>
      </c>
      <c r="E15" s="23" t="s">
        <v>142</v>
      </c>
      <c r="F15" s="23" t="s">
        <v>210</v>
      </c>
      <c r="G15" s="23" t="s">
        <v>167</v>
      </c>
      <c r="H15" s="23" t="s">
        <v>166</v>
      </c>
      <c r="I15" s="23" t="s">
        <v>149</v>
      </c>
      <c r="J15" s="23" t="s">
        <v>150</v>
      </c>
      <c r="K15" s="23" t="s">
        <v>146</v>
      </c>
      <c r="L15" s="23" t="s">
        <v>251</v>
      </c>
      <c r="M15" s="23" t="s">
        <v>249</v>
      </c>
      <c r="N15" s="23" t="s">
        <v>176</v>
      </c>
      <c r="O15" s="23" t="s">
        <v>153</v>
      </c>
      <c r="P15" s="23" t="s">
        <v>136</v>
      </c>
      <c r="Q15" s="23" t="s">
        <v>159</v>
      </c>
      <c r="R15" s="23" t="s">
        <v>160</v>
      </c>
      <c r="S15" s="23" t="s">
        <v>168</v>
      </c>
      <c r="T15" s="23" t="s">
        <v>140</v>
      </c>
      <c r="U15" s="23" t="s">
        <v>156</v>
      </c>
      <c r="V15" s="24"/>
    </row>
    <row r="16" spans="1:22" s="57" customFormat="1" ht="20.100000000000001" customHeight="1" x14ac:dyDescent="0.15">
      <c r="A16" s="81" t="s">
        <v>0</v>
      </c>
      <c r="B16" s="84" t="s">
        <v>0</v>
      </c>
      <c r="C16" s="55" t="s">
        <v>132</v>
      </c>
      <c r="D16" s="23" t="s">
        <v>151</v>
      </c>
      <c r="E16" s="23" t="s">
        <v>142</v>
      </c>
      <c r="F16" s="23" t="s">
        <v>210</v>
      </c>
      <c r="G16" s="23" t="s">
        <v>167</v>
      </c>
      <c r="H16" s="23" t="s">
        <v>166</v>
      </c>
      <c r="I16" s="23" t="s">
        <v>149</v>
      </c>
      <c r="J16" s="23" t="s">
        <v>150</v>
      </c>
      <c r="K16" s="23" t="s">
        <v>146</v>
      </c>
      <c r="L16" s="23" t="s">
        <v>251</v>
      </c>
      <c r="M16" s="23" t="s">
        <v>249</v>
      </c>
      <c r="N16" s="23" t="s">
        <v>176</v>
      </c>
      <c r="O16" s="23" t="s">
        <v>153</v>
      </c>
      <c r="P16" s="23" t="s">
        <v>136</v>
      </c>
      <c r="Q16" s="23" t="s">
        <v>159</v>
      </c>
      <c r="R16" s="23" t="s">
        <v>160</v>
      </c>
      <c r="S16" s="23" t="s">
        <v>168</v>
      </c>
      <c r="T16" s="23" t="s">
        <v>140</v>
      </c>
      <c r="U16" s="23" t="s">
        <v>156</v>
      </c>
      <c r="V16" s="24"/>
    </row>
    <row r="17" spans="1:22" s="57" customFormat="1" ht="20.100000000000001" customHeight="1" x14ac:dyDescent="0.15">
      <c r="A17" s="81" t="s">
        <v>0</v>
      </c>
      <c r="B17" s="84" t="s">
        <v>0</v>
      </c>
      <c r="C17" s="55" t="s">
        <v>161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</row>
    <row r="18" spans="1:22" s="57" customFormat="1" ht="5.0999999999999996" customHeight="1" x14ac:dyDescent="0.15">
      <c r="A18" s="81" t="s">
        <v>0</v>
      </c>
      <c r="B18" s="84" t="s">
        <v>162</v>
      </c>
      <c r="C18" s="29"/>
      <c r="D18" s="30" t="s">
        <v>251</v>
      </c>
      <c r="E18" s="30" t="s">
        <v>160</v>
      </c>
      <c r="F18" s="30" t="s">
        <v>143</v>
      </c>
      <c r="G18" s="30" t="s">
        <v>253</v>
      </c>
      <c r="H18" s="30" t="s">
        <v>136</v>
      </c>
      <c r="I18" s="30" t="s">
        <v>249</v>
      </c>
      <c r="J18" s="30" t="s">
        <v>153</v>
      </c>
      <c r="K18" s="30" t="s">
        <v>170</v>
      </c>
      <c r="L18" s="30" t="s">
        <v>176</v>
      </c>
      <c r="M18" s="30" t="s">
        <v>174</v>
      </c>
      <c r="N18" s="30" t="s">
        <v>140</v>
      </c>
      <c r="O18" s="30" t="s">
        <v>252</v>
      </c>
      <c r="P18" s="30" t="s">
        <v>168</v>
      </c>
      <c r="Q18" s="30" t="s">
        <v>178</v>
      </c>
      <c r="R18" s="30" t="s">
        <v>134</v>
      </c>
      <c r="S18" s="30" t="s">
        <v>167</v>
      </c>
      <c r="T18" s="30" t="s">
        <v>151</v>
      </c>
      <c r="U18" s="30" t="s">
        <v>187</v>
      </c>
      <c r="V18" s="31" t="s">
        <v>142</v>
      </c>
    </row>
    <row r="19" spans="1:22" s="57" customFormat="1" ht="20.100000000000001" customHeight="1" x14ac:dyDescent="0.15">
      <c r="A19" s="81" t="s">
        <v>0</v>
      </c>
      <c r="B19" s="84" t="s">
        <v>0</v>
      </c>
      <c r="C19" s="55" t="s">
        <v>130</v>
      </c>
      <c r="D19" s="23" t="s">
        <v>251</v>
      </c>
      <c r="E19" s="23" t="s">
        <v>160</v>
      </c>
      <c r="F19" s="23" t="s">
        <v>143</v>
      </c>
      <c r="G19" s="23" t="s">
        <v>253</v>
      </c>
      <c r="H19" s="23" t="s">
        <v>136</v>
      </c>
      <c r="I19" s="23" t="s">
        <v>249</v>
      </c>
      <c r="J19" s="23" t="s">
        <v>153</v>
      </c>
      <c r="K19" s="23" t="s">
        <v>170</v>
      </c>
      <c r="L19" s="23" t="s">
        <v>176</v>
      </c>
      <c r="M19" s="23" t="s">
        <v>174</v>
      </c>
      <c r="N19" s="23" t="s">
        <v>140</v>
      </c>
      <c r="O19" s="23" t="s">
        <v>252</v>
      </c>
      <c r="P19" s="23" t="s">
        <v>168</v>
      </c>
      <c r="Q19" s="23" t="s">
        <v>178</v>
      </c>
      <c r="R19" s="23" t="s">
        <v>134</v>
      </c>
      <c r="S19" s="23" t="s">
        <v>167</v>
      </c>
      <c r="T19" s="23" t="s">
        <v>151</v>
      </c>
      <c r="U19" s="23" t="s">
        <v>187</v>
      </c>
      <c r="V19" s="24" t="s">
        <v>142</v>
      </c>
    </row>
    <row r="20" spans="1:22" s="57" customFormat="1" ht="20.100000000000001" customHeight="1" x14ac:dyDescent="0.15">
      <c r="A20" s="81" t="s">
        <v>0</v>
      </c>
      <c r="B20" s="84" t="s">
        <v>0</v>
      </c>
      <c r="C20" s="55" t="s">
        <v>128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1:22" s="57" customFormat="1" ht="20.100000000000001" customHeight="1" x14ac:dyDescent="0.15">
      <c r="A21" s="81" t="s">
        <v>0</v>
      </c>
      <c r="B21" s="84" t="s">
        <v>0</v>
      </c>
      <c r="C21" s="55" t="s">
        <v>131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1:22" s="57" customFormat="1" ht="20.100000000000001" customHeight="1" thickBot="1" x14ac:dyDescent="0.2">
      <c r="A22" s="82" t="s">
        <v>0</v>
      </c>
      <c r="B22" s="85" t="s">
        <v>0</v>
      </c>
      <c r="C22" s="56" t="s">
        <v>132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1:22" s="57" customFormat="1" ht="20.100000000000001" customHeight="1" x14ac:dyDescent="0.15">
      <c r="A23" s="80" t="s">
        <v>132</v>
      </c>
      <c r="B23" s="83" t="s">
        <v>129</v>
      </c>
      <c r="C23" s="54" t="s">
        <v>130</v>
      </c>
      <c r="D23" s="27" t="s">
        <v>179</v>
      </c>
      <c r="E23" s="27" t="s">
        <v>142</v>
      </c>
      <c r="F23" s="27" t="s">
        <v>138</v>
      </c>
      <c r="G23" s="27" t="s">
        <v>253</v>
      </c>
      <c r="H23" s="27" t="s">
        <v>254</v>
      </c>
      <c r="I23" s="27" t="s">
        <v>149</v>
      </c>
      <c r="J23" s="27" t="s">
        <v>255</v>
      </c>
      <c r="K23" s="27" t="s">
        <v>158</v>
      </c>
      <c r="L23" s="27" t="s">
        <v>148</v>
      </c>
      <c r="M23" s="27" t="s">
        <v>210</v>
      </c>
      <c r="N23" s="27" t="s">
        <v>256</v>
      </c>
      <c r="O23" s="27" t="s">
        <v>252</v>
      </c>
      <c r="P23" s="27" t="s">
        <v>156</v>
      </c>
      <c r="Q23" s="27" t="s">
        <v>159</v>
      </c>
      <c r="R23" s="27" t="s">
        <v>160</v>
      </c>
      <c r="S23" s="27" t="s">
        <v>150</v>
      </c>
      <c r="T23" s="27" t="s">
        <v>140</v>
      </c>
      <c r="U23" s="27" t="s">
        <v>172</v>
      </c>
      <c r="V23" s="28"/>
    </row>
    <row r="24" spans="1:22" s="57" customFormat="1" ht="20.100000000000001" customHeight="1" x14ac:dyDescent="0.15">
      <c r="A24" s="81" t="s">
        <v>0</v>
      </c>
      <c r="B24" s="84" t="s">
        <v>0</v>
      </c>
      <c r="C24" s="55" t="s">
        <v>128</v>
      </c>
      <c r="D24" s="23" t="s">
        <v>179</v>
      </c>
      <c r="E24" s="23" t="s">
        <v>142</v>
      </c>
      <c r="F24" s="23" t="s">
        <v>138</v>
      </c>
      <c r="G24" s="23" t="s">
        <v>253</v>
      </c>
      <c r="H24" s="23" t="s">
        <v>254</v>
      </c>
      <c r="I24" s="23" t="s">
        <v>149</v>
      </c>
      <c r="J24" s="23" t="s">
        <v>255</v>
      </c>
      <c r="K24" s="23" t="s">
        <v>158</v>
      </c>
      <c r="L24" s="23" t="s">
        <v>148</v>
      </c>
      <c r="M24" s="23" t="s">
        <v>210</v>
      </c>
      <c r="N24" s="23" t="s">
        <v>256</v>
      </c>
      <c r="O24" s="23" t="s">
        <v>252</v>
      </c>
      <c r="P24" s="23" t="s">
        <v>156</v>
      </c>
      <c r="Q24" s="23" t="s">
        <v>159</v>
      </c>
      <c r="R24" s="23" t="s">
        <v>160</v>
      </c>
      <c r="S24" s="23" t="s">
        <v>150</v>
      </c>
      <c r="T24" s="23" t="s">
        <v>140</v>
      </c>
      <c r="U24" s="23" t="s">
        <v>172</v>
      </c>
      <c r="V24" s="24"/>
    </row>
    <row r="25" spans="1:22" s="57" customFormat="1" ht="20.100000000000001" customHeight="1" x14ac:dyDescent="0.15">
      <c r="A25" s="81" t="s">
        <v>0</v>
      </c>
      <c r="B25" s="84" t="s">
        <v>0</v>
      </c>
      <c r="C25" s="55" t="s">
        <v>131</v>
      </c>
      <c r="D25" s="23" t="s">
        <v>141</v>
      </c>
      <c r="E25" s="23" t="s">
        <v>154</v>
      </c>
      <c r="F25" s="23" t="s">
        <v>169</v>
      </c>
      <c r="G25" s="23" t="s">
        <v>144</v>
      </c>
      <c r="H25" s="23" t="s">
        <v>179</v>
      </c>
      <c r="I25" s="23" t="s">
        <v>139</v>
      </c>
      <c r="J25" s="23" t="s">
        <v>152</v>
      </c>
      <c r="K25" s="23" t="s">
        <v>146</v>
      </c>
      <c r="L25" s="23" t="s">
        <v>168</v>
      </c>
      <c r="M25" s="23" t="s">
        <v>145</v>
      </c>
      <c r="N25" s="23" t="s">
        <v>159</v>
      </c>
      <c r="O25" s="23" t="s">
        <v>170</v>
      </c>
      <c r="P25" s="23" t="s">
        <v>255</v>
      </c>
      <c r="Q25" s="23" t="s">
        <v>252</v>
      </c>
      <c r="R25" s="23" t="s">
        <v>254</v>
      </c>
      <c r="S25" s="23" t="s">
        <v>256</v>
      </c>
      <c r="T25" s="23" t="s">
        <v>147</v>
      </c>
      <c r="U25" s="23" t="s">
        <v>156</v>
      </c>
      <c r="V25" s="24"/>
    </row>
    <row r="26" spans="1:22" s="57" customFormat="1" ht="20.100000000000001" customHeight="1" x14ac:dyDescent="0.15">
      <c r="A26" s="81" t="s">
        <v>0</v>
      </c>
      <c r="B26" s="84" t="s">
        <v>0</v>
      </c>
      <c r="C26" s="55" t="s">
        <v>132</v>
      </c>
      <c r="D26" s="23" t="s">
        <v>141</v>
      </c>
      <c r="E26" s="23" t="s">
        <v>154</v>
      </c>
      <c r="F26" s="23" t="s">
        <v>169</v>
      </c>
      <c r="G26" s="23" t="s">
        <v>144</v>
      </c>
      <c r="H26" s="23" t="s">
        <v>179</v>
      </c>
      <c r="I26" s="23" t="s">
        <v>139</v>
      </c>
      <c r="J26" s="23" t="s">
        <v>152</v>
      </c>
      <c r="K26" s="23" t="s">
        <v>146</v>
      </c>
      <c r="L26" s="23" t="s">
        <v>168</v>
      </c>
      <c r="M26" s="23" t="s">
        <v>145</v>
      </c>
      <c r="N26" s="23" t="s">
        <v>159</v>
      </c>
      <c r="O26" s="23" t="s">
        <v>170</v>
      </c>
      <c r="P26" s="23" t="s">
        <v>255</v>
      </c>
      <c r="Q26" s="23" t="s">
        <v>252</v>
      </c>
      <c r="R26" s="23" t="s">
        <v>254</v>
      </c>
      <c r="S26" s="23" t="s">
        <v>256</v>
      </c>
      <c r="T26" s="23" t="s">
        <v>147</v>
      </c>
      <c r="U26" s="23" t="s">
        <v>156</v>
      </c>
      <c r="V26" s="24"/>
    </row>
    <row r="27" spans="1:22" s="57" customFormat="1" ht="20.100000000000001" customHeight="1" x14ac:dyDescent="0.15">
      <c r="A27" s="81" t="s">
        <v>0</v>
      </c>
      <c r="B27" s="84" t="s">
        <v>0</v>
      </c>
      <c r="C27" s="55" t="s">
        <v>161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</row>
    <row r="28" spans="1:22" s="57" customFormat="1" ht="5.0999999999999996" customHeight="1" x14ac:dyDescent="0.15">
      <c r="A28" s="81" t="s">
        <v>0</v>
      </c>
      <c r="B28" s="84" t="s">
        <v>162</v>
      </c>
      <c r="C28" s="29"/>
      <c r="D28" s="30" t="s">
        <v>154</v>
      </c>
      <c r="E28" s="30" t="s">
        <v>160</v>
      </c>
      <c r="F28" s="30" t="s">
        <v>210</v>
      </c>
      <c r="G28" s="30" t="s">
        <v>145</v>
      </c>
      <c r="H28" s="30" t="s">
        <v>141</v>
      </c>
      <c r="I28" s="30" t="s">
        <v>138</v>
      </c>
      <c r="J28" s="30" t="s">
        <v>150</v>
      </c>
      <c r="K28" s="30" t="s">
        <v>170</v>
      </c>
      <c r="L28" s="30" t="s">
        <v>175</v>
      </c>
      <c r="M28" s="30" t="s">
        <v>172</v>
      </c>
      <c r="N28" s="30" t="s">
        <v>163</v>
      </c>
      <c r="O28" s="30" t="s">
        <v>139</v>
      </c>
      <c r="P28" s="30" t="s">
        <v>135</v>
      </c>
      <c r="Q28" s="30" t="s">
        <v>185</v>
      </c>
      <c r="R28" s="30" t="s">
        <v>158</v>
      </c>
      <c r="S28" s="30" t="s">
        <v>168</v>
      </c>
      <c r="T28" s="30" t="s">
        <v>149</v>
      </c>
      <c r="U28" s="30" t="s">
        <v>253</v>
      </c>
      <c r="V28" s="31" t="s">
        <v>169</v>
      </c>
    </row>
    <row r="29" spans="1:22" s="57" customFormat="1" ht="20.100000000000001" customHeight="1" x14ac:dyDescent="0.15">
      <c r="A29" s="81" t="s">
        <v>0</v>
      </c>
      <c r="B29" s="84" t="s">
        <v>0</v>
      </c>
      <c r="C29" s="55" t="s">
        <v>130</v>
      </c>
      <c r="D29" s="23" t="s">
        <v>154</v>
      </c>
      <c r="E29" s="23" t="s">
        <v>160</v>
      </c>
      <c r="F29" s="23" t="s">
        <v>210</v>
      </c>
      <c r="G29" s="23" t="s">
        <v>145</v>
      </c>
      <c r="H29" s="23" t="s">
        <v>141</v>
      </c>
      <c r="I29" s="23" t="s">
        <v>138</v>
      </c>
      <c r="J29" s="23" t="s">
        <v>150</v>
      </c>
      <c r="K29" s="23" t="s">
        <v>170</v>
      </c>
      <c r="L29" s="23" t="s">
        <v>175</v>
      </c>
      <c r="M29" s="23" t="s">
        <v>172</v>
      </c>
      <c r="N29" s="23" t="s">
        <v>163</v>
      </c>
      <c r="O29" s="23" t="s">
        <v>139</v>
      </c>
      <c r="P29" s="23" t="s">
        <v>135</v>
      </c>
      <c r="Q29" s="23" t="s">
        <v>185</v>
      </c>
      <c r="R29" s="23" t="s">
        <v>158</v>
      </c>
      <c r="S29" s="23" t="s">
        <v>168</v>
      </c>
      <c r="T29" s="23" t="s">
        <v>149</v>
      </c>
      <c r="U29" s="23" t="s">
        <v>253</v>
      </c>
      <c r="V29" s="24" t="s">
        <v>169</v>
      </c>
    </row>
    <row r="30" spans="1:22" s="57" customFormat="1" ht="20.100000000000001" customHeight="1" x14ac:dyDescent="0.15">
      <c r="A30" s="81" t="s">
        <v>0</v>
      </c>
      <c r="B30" s="84" t="s">
        <v>0</v>
      </c>
      <c r="C30" s="55" t="s">
        <v>128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</row>
    <row r="31" spans="1:22" s="57" customFormat="1" ht="20.100000000000001" customHeight="1" x14ac:dyDescent="0.15">
      <c r="A31" s="81" t="s">
        <v>0</v>
      </c>
      <c r="B31" s="84" t="s">
        <v>0</v>
      </c>
      <c r="C31" s="55" t="s">
        <v>131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</row>
    <row r="32" spans="1:22" s="57" customFormat="1" ht="20.100000000000001" customHeight="1" thickBot="1" x14ac:dyDescent="0.2">
      <c r="A32" s="82" t="s">
        <v>0</v>
      </c>
      <c r="B32" s="85" t="s">
        <v>0</v>
      </c>
      <c r="C32" s="56" t="s">
        <v>132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6"/>
    </row>
    <row r="33" spans="1:22" s="57" customFormat="1" ht="20.100000000000001" customHeight="1" x14ac:dyDescent="0.15">
      <c r="A33" s="80" t="s">
        <v>161</v>
      </c>
      <c r="B33" s="83" t="s">
        <v>129</v>
      </c>
      <c r="C33" s="54" t="s">
        <v>130</v>
      </c>
      <c r="D33" s="27" t="s">
        <v>173</v>
      </c>
      <c r="E33" s="27" t="s">
        <v>250</v>
      </c>
      <c r="F33" s="27" t="s">
        <v>248</v>
      </c>
      <c r="G33" s="27" t="s">
        <v>145</v>
      </c>
      <c r="H33" s="27" t="s">
        <v>254</v>
      </c>
      <c r="I33" s="27" t="s">
        <v>137</v>
      </c>
      <c r="J33" s="27" t="s">
        <v>255</v>
      </c>
      <c r="K33" s="27" t="s">
        <v>143</v>
      </c>
      <c r="L33" s="27" t="s">
        <v>251</v>
      </c>
      <c r="M33" s="27" t="s">
        <v>178</v>
      </c>
      <c r="N33" s="27" t="s">
        <v>155</v>
      </c>
      <c r="O33" s="27" t="s">
        <v>185</v>
      </c>
      <c r="P33" s="27" t="s">
        <v>177</v>
      </c>
      <c r="Q33" s="27" t="s">
        <v>175</v>
      </c>
      <c r="R33" s="27" t="s">
        <v>170</v>
      </c>
      <c r="S33" s="27" t="s">
        <v>256</v>
      </c>
      <c r="T33" s="27" t="s">
        <v>133</v>
      </c>
      <c r="U33" s="27" t="s">
        <v>187</v>
      </c>
      <c r="V33" s="28" t="s">
        <v>138</v>
      </c>
    </row>
    <row r="34" spans="1:22" s="57" customFormat="1" ht="20.100000000000001" customHeight="1" x14ac:dyDescent="0.15">
      <c r="A34" s="81" t="s">
        <v>0</v>
      </c>
      <c r="B34" s="84" t="s">
        <v>0</v>
      </c>
      <c r="C34" s="55" t="s">
        <v>128</v>
      </c>
      <c r="D34" s="23" t="s">
        <v>173</v>
      </c>
      <c r="E34" s="23" t="s">
        <v>250</v>
      </c>
      <c r="F34" s="23" t="s">
        <v>248</v>
      </c>
      <c r="G34" s="23" t="s">
        <v>145</v>
      </c>
      <c r="H34" s="23" t="s">
        <v>254</v>
      </c>
      <c r="I34" s="23" t="s">
        <v>137</v>
      </c>
      <c r="J34" s="23" t="s">
        <v>255</v>
      </c>
      <c r="K34" s="23" t="s">
        <v>143</v>
      </c>
      <c r="L34" s="23" t="s">
        <v>251</v>
      </c>
      <c r="M34" s="23" t="s">
        <v>178</v>
      </c>
      <c r="N34" s="23" t="s">
        <v>155</v>
      </c>
      <c r="O34" s="23" t="s">
        <v>185</v>
      </c>
      <c r="P34" s="23" t="s">
        <v>177</v>
      </c>
      <c r="Q34" s="23" t="s">
        <v>175</v>
      </c>
      <c r="R34" s="23" t="s">
        <v>170</v>
      </c>
      <c r="S34" s="23" t="s">
        <v>256</v>
      </c>
      <c r="T34" s="23" t="s">
        <v>133</v>
      </c>
      <c r="U34" s="23" t="s">
        <v>187</v>
      </c>
      <c r="V34" s="24" t="s">
        <v>138</v>
      </c>
    </row>
    <row r="35" spans="1:22" s="57" customFormat="1" ht="20.100000000000001" customHeight="1" x14ac:dyDescent="0.15">
      <c r="A35" s="81" t="s">
        <v>0</v>
      </c>
      <c r="B35" s="84" t="s">
        <v>0</v>
      </c>
      <c r="C35" s="55" t="s">
        <v>131</v>
      </c>
      <c r="D35" s="23" t="s">
        <v>251</v>
      </c>
      <c r="E35" s="23" t="s">
        <v>187</v>
      </c>
      <c r="F35" s="23" t="s">
        <v>143</v>
      </c>
      <c r="G35" s="23" t="s">
        <v>137</v>
      </c>
      <c r="H35" s="23" t="s">
        <v>144</v>
      </c>
      <c r="I35" s="23" t="s">
        <v>138</v>
      </c>
      <c r="J35" s="23" t="s">
        <v>152</v>
      </c>
      <c r="K35" s="23" t="s">
        <v>250</v>
      </c>
      <c r="L35" s="23" t="s">
        <v>175</v>
      </c>
      <c r="M35" s="23" t="s">
        <v>145</v>
      </c>
      <c r="N35" s="23" t="s">
        <v>256</v>
      </c>
      <c r="O35" s="23" t="s">
        <v>170</v>
      </c>
      <c r="P35" s="23" t="s">
        <v>255</v>
      </c>
      <c r="Q35" s="23" t="s">
        <v>173</v>
      </c>
      <c r="R35" s="23" t="s">
        <v>254</v>
      </c>
      <c r="S35" s="23" t="s">
        <v>164</v>
      </c>
      <c r="T35" s="23" t="s">
        <v>248</v>
      </c>
      <c r="U35" s="23" t="s">
        <v>178</v>
      </c>
      <c r="V35" s="24"/>
    </row>
    <row r="36" spans="1:22" s="57" customFormat="1" ht="20.100000000000001" customHeight="1" x14ac:dyDescent="0.15">
      <c r="A36" s="81" t="s">
        <v>0</v>
      </c>
      <c r="B36" s="84" t="s">
        <v>0</v>
      </c>
      <c r="C36" s="55" t="s">
        <v>132</v>
      </c>
      <c r="D36" s="23" t="s">
        <v>251</v>
      </c>
      <c r="E36" s="23" t="s">
        <v>187</v>
      </c>
      <c r="F36" s="23" t="s">
        <v>143</v>
      </c>
      <c r="G36" s="23" t="s">
        <v>137</v>
      </c>
      <c r="H36" s="23" t="s">
        <v>144</v>
      </c>
      <c r="I36" s="23" t="s">
        <v>138</v>
      </c>
      <c r="J36" s="23" t="s">
        <v>152</v>
      </c>
      <c r="K36" s="23" t="s">
        <v>250</v>
      </c>
      <c r="L36" s="23" t="s">
        <v>175</v>
      </c>
      <c r="M36" s="23" t="s">
        <v>145</v>
      </c>
      <c r="N36" s="23" t="s">
        <v>256</v>
      </c>
      <c r="O36" s="23" t="s">
        <v>170</v>
      </c>
      <c r="P36" s="23" t="s">
        <v>255</v>
      </c>
      <c r="Q36" s="23" t="s">
        <v>173</v>
      </c>
      <c r="R36" s="23" t="s">
        <v>254</v>
      </c>
      <c r="S36" s="23" t="s">
        <v>164</v>
      </c>
      <c r="T36" s="23" t="s">
        <v>248</v>
      </c>
      <c r="U36" s="23" t="s">
        <v>178</v>
      </c>
      <c r="V36" s="24"/>
    </row>
    <row r="37" spans="1:22" s="57" customFormat="1" ht="20.100000000000001" customHeight="1" x14ac:dyDescent="0.15">
      <c r="A37" s="81" t="s">
        <v>0</v>
      </c>
      <c r="B37" s="84" t="s">
        <v>0</v>
      </c>
      <c r="C37" s="55" t="s">
        <v>161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4"/>
    </row>
    <row r="38" spans="1:22" s="57" customFormat="1" ht="5.0999999999999996" customHeight="1" x14ac:dyDescent="0.15">
      <c r="A38" s="81" t="s">
        <v>0</v>
      </c>
      <c r="B38" s="84" t="s">
        <v>162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</row>
    <row r="39" spans="1:22" s="57" customFormat="1" ht="20.100000000000001" customHeight="1" x14ac:dyDescent="0.15">
      <c r="A39" s="81" t="s">
        <v>0</v>
      </c>
      <c r="B39" s="84" t="s">
        <v>0</v>
      </c>
      <c r="C39" s="55" t="s">
        <v>130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4"/>
    </row>
    <row r="40" spans="1:22" s="57" customFormat="1" ht="20.100000000000001" customHeight="1" x14ac:dyDescent="0.15">
      <c r="A40" s="81" t="s">
        <v>0</v>
      </c>
      <c r="B40" s="84" t="s">
        <v>0</v>
      </c>
      <c r="C40" s="55" t="s">
        <v>128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/>
    </row>
    <row r="41" spans="1:22" s="57" customFormat="1" ht="20.100000000000001" customHeight="1" x14ac:dyDescent="0.15">
      <c r="A41" s="81" t="s">
        <v>0</v>
      </c>
      <c r="B41" s="84" t="s">
        <v>0</v>
      </c>
      <c r="C41" s="55" t="s">
        <v>131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</row>
    <row r="42" spans="1:22" s="57" customFormat="1" ht="20.100000000000001" customHeight="1" thickBot="1" x14ac:dyDescent="0.2">
      <c r="A42" s="82" t="s">
        <v>0</v>
      </c>
      <c r="B42" s="85" t="s">
        <v>0</v>
      </c>
      <c r="C42" s="56" t="s">
        <v>132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6"/>
    </row>
    <row r="43" spans="1:22" s="57" customFormat="1" ht="20.100000000000001" customHeight="1" x14ac:dyDescent="0.15">
      <c r="A43" s="80" t="s">
        <v>180</v>
      </c>
      <c r="B43" s="83" t="s">
        <v>129</v>
      </c>
      <c r="C43" s="54" t="s">
        <v>130</v>
      </c>
      <c r="D43" s="27" t="s">
        <v>173</v>
      </c>
      <c r="E43" s="27" t="s">
        <v>157</v>
      </c>
      <c r="F43" s="27" t="s">
        <v>248</v>
      </c>
      <c r="G43" s="27" t="s">
        <v>167</v>
      </c>
      <c r="H43" s="27" t="s">
        <v>144</v>
      </c>
      <c r="I43" s="27" t="s">
        <v>249</v>
      </c>
      <c r="J43" s="27" t="s">
        <v>153</v>
      </c>
      <c r="K43" s="27" t="s">
        <v>250</v>
      </c>
      <c r="L43" s="27" t="s">
        <v>166</v>
      </c>
      <c r="M43" s="27" t="s">
        <v>174</v>
      </c>
      <c r="N43" s="27" t="s">
        <v>140</v>
      </c>
      <c r="O43" s="27" t="s">
        <v>134</v>
      </c>
      <c r="P43" s="27" t="s">
        <v>168</v>
      </c>
      <c r="Q43" s="27" t="s">
        <v>178</v>
      </c>
      <c r="R43" s="27" t="s">
        <v>158</v>
      </c>
      <c r="S43" s="27" t="s">
        <v>164</v>
      </c>
      <c r="T43" s="27" t="s">
        <v>151</v>
      </c>
      <c r="U43" s="27" t="s">
        <v>156</v>
      </c>
      <c r="V43" s="28" t="s">
        <v>142</v>
      </c>
    </row>
    <row r="44" spans="1:22" s="57" customFormat="1" ht="20.100000000000001" customHeight="1" x14ac:dyDescent="0.15">
      <c r="A44" s="81" t="s">
        <v>0</v>
      </c>
      <c r="B44" s="84" t="s">
        <v>0</v>
      </c>
      <c r="C44" s="55" t="s">
        <v>128</v>
      </c>
      <c r="D44" s="23" t="s">
        <v>173</v>
      </c>
      <c r="E44" s="23" t="s">
        <v>157</v>
      </c>
      <c r="F44" s="23" t="s">
        <v>248</v>
      </c>
      <c r="G44" s="23" t="s">
        <v>167</v>
      </c>
      <c r="H44" s="23" t="s">
        <v>144</v>
      </c>
      <c r="I44" s="23" t="s">
        <v>249</v>
      </c>
      <c r="J44" s="23" t="s">
        <v>153</v>
      </c>
      <c r="K44" s="23" t="s">
        <v>250</v>
      </c>
      <c r="L44" s="23" t="s">
        <v>166</v>
      </c>
      <c r="M44" s="23" t="s">
        <v>174</v>
      </c>
      <c r="N44" s="23" t="s">
        <v>140</v>
      </c>
      <c r="O44" s="23" t="s">
        <v>134</v>
      </c>
      <c r="P44" s="23" t="s">
        <v>168</v>
      </c>
      <c r="Q44" s="23" t="s">
        <v>178</v>
      </c>
      <c r="R44" s="23" t="s">
        <v>158</v>
      </c>
      <c r="S44" s="23" t="s">
        <v>164</v>
      </c>
      <c r="T44" s="23" t="s">
        <v>151</v>
      </c>
      <c r="U44" s="23" t="s">
        <v>156</v>
      </c>
      <c r="V44" s="24" t="s">
        <v>142</v>
      </c>
    </row>
    <row r="45" spans="1:22" s="57" customFormat="1" ht="20.100000000000001" customHeight="1" x14ac:dyDescent="0.15">
      <c r="A45" s="81" t="s">
        <v>0</v>
      </c>
      <c r="B45" s="84" t="s">
        <v>0</v>
      </c>
      <c r="C45" s="55" t="s">
        <v>131</v>
      </c>
      <c r="D45" s="23" t="s">
        <v>151</v>
      </c>
      <c r="E45" s="23" t="s">
        <v>250</v>
      </c>
      <c r="F45" s="23" t="s">
        <v>142</v>
      </c>
      <c r="G45" s="23" t="s">
        <v>144</v>
      </c>
      <c r="H45" s="23" t="s">
        <v>166</v>
      </c>
      <c r="I45" s="23" t="s">
        <v>157</v>
      </c>
      <c r="J45" s="23" t="s">
        <v>140</v>
      </c>
      <c r="K45" s="23" t="s">
        <v>158</v>
      </c>
      <c r="L45" s="23" t="s">
        <v>168</v>
      </c>
      <c r="M45" s="23" t="s">
        <v>249</v>
      </c>
      <c r="N45" s="23" t="s">
        <v>159</v>
      </c>
      <c r="O45" s="23" t="s">
        <v>153</v>
      </c>
      <c r="P45" s="23" t="s">
        <v>156</v>
      </c>
      <c r="Q45" s="23" t="s">
        <v>173</v>
      </c>
      <c r="R45" s="23" t="s">
        <v>163</v>
      </c>
      <c r="S45" s="23" t="s">
        <v>167</v>
      </c>
      <c r="T45" s="23" t="s">
        <v>248</v>
      </c>
      <c r="U45" s="23" t="s">
        <v>171</v>
      </c>
      <c r="V45" s="24"/>
    </row>
    <row r="46" spans="1:22" s="57" customFormat="1" ht="20.100000000000001" customHeight="1" x14ac:dyDescent="0.15">
      <c r="A46" s="81" t="s">
        <v>0</v>
      </c>
      <c r="B46" s="84" t="s">
        <v>0</v>
      </c>
      <c r="C46" s="55" t="s">
        <v>132</v>
      </c>
      <c r="D46" s="23" t="s">
        <v>151</v>
      </c>
      <c r="E46" s="23" t="s">
        <v>250</v>
      </c>
      <c r="F46" s="23" t="s">
        <v>142</v>
      </c>
      <c r="G46" s="23" t="s">
        <v>144</v>
      </c>
      <c r="H46" s="23" t="s">
        <v>166</v>
      </c>
      <c r="I46" s="23" t="s">
        <v>157</v>
      </c>
      <c r="J46" s="23" t="s">
        <v>140</v>
      </c>
      <c r="K46" s="23" t="s">
        <v>158</v>
      </c>
      <c r="L46" s="23" t="s">
        <v>168</v>
      </c>
      <c r="M46" s="23" t="s">
        <v>249</v>
      </c>
      <c r="N46" s="23" t="s">
        <v>159</v>
      </c>
      <c r="O46" s="23" t="s">
        <v>153</v>
      </c>
      <c r="P46" s="23" t="s">
        <v>156</v>
      </c>
      <c r="Q46" s="23" t="s">
        <v>173</v>
      </c>
      <c r="R46" s="23" t="s">
        <v>163</v>
      </c>
      <c r="S46" s="23" t="s">
        <v>167</v>
      </c>
      <c r="T46" s="23" t="s">
        <v>248</v>
      </c>
      <c r="U46" s="23" t="s">
        <v>171</v>
      </c>
      <c r="V46" s="24"/>
    </row>
    <row r="47" spans="1:22" s="57" customFormat="1" ht="20.100000000000001" customHeight="1" x14ac:dyDescent="0.15">
      <c r="A47" s="81" t="s">
        <v>0</v>
      </c>
      <c r="B47" s="84" t="s">
        <v>0</v>
      </c>
      <c r="C47" s="55" t="s">
        <v>161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4"/>
    </row>
    <row r="48" spans="1:22" s="57" customFormat="1" ht="5.0999999999999996" customHeight="1" x14ac:dyDescent="0.15">
      <c r="A48" s="81" t="s">
        <v>0</v>
      </c>
      <c r="B48" s="84" t="s">
        <v>162</v>
      </c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1"/>
    </row>
    <row r="49" spans="1:22" s="57" customFormat="1" ht="20.100000000000001" customHeight="1" x14ac:dyDescent="0.15">
      <c r="A49" s="81" t="s">
        <v>0</v>
      </c>
      <c r="B49" s="84" t="s">
        <v>0</v>
      </c>
      <c r="C49" s="55" t="s">
        <v>130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</row>
    <row r="50" spans="1:22" s="57" customFormat="1" ht="20.100000000000001" customHeight="1" x14ac:dyDescent="0.15">
      <c r="A50" s="81" t="s">
        <v>0</v>
      </c>
      <c r="B50" s="84" t="s">
        <v>0</v>
      </c>
      <c r="C50" s="55" t="s">
        <v>128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"/>
    </row>
    <row r="51" spans="1:22" s="57" customFormat="1" ht="20.100000000000001" customHeight="1" x14ac:dyDescent="0.15">
      <c r="A51" s="81" t="s">
        <v>0</v>
      </c>
      <c r="B51" s="84" t="s">
        <v>0</v>
      </c>
      <c r="C51" s="55" t="s">
        <v>131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</row>
    <row r="52" spans="1:22" s="57" customFormat="1" ht="20.100000000000001" customHeight="1" thickBot="1" x14ac:dyDescent="0.2">
      <c r="A52" s="82" t="s">
        <v>0</v>
      </c>
      <c r="B52" s="85" t="s">
        <v>0</v>
      </c>
      <c r="C52" s="56" t="s">
        <v>132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6"/>
    </row>
    <row r="53" spans="1:22" s="57" customFormat="1" ht="20.100000000000001" customHeight="1" x14ac:dyDescent="0.15">
      <c r="A53" s="80" t="s">
        <v>181</v>
      </c>
      <c r="B53" s="83" t="s">
        <v>129</v>
      </c>
      <c r="C53" s="54" t="s">
        <v>130</v>
      </c>
      <c r="D53" s="27" t="s">
        <v>173</v>
      </c>
      <c r="E53" s="27" t="s">
        <v>157</v>
      </c>
      <c r="F53" s="27" t="s">
        <v>143</v>
      </c>
      <c r="G53" s="27" t="s">
        <v>145</v>
      </c>
      <c r="H53" s="27" t="s">
        <v>254</v>
      </c>
      <c r="I53" s="27" t="s">
        <v>149</v>
      </c>
      <c r="J53" s="27" t="s">
        <v>255</v>
      </c>
      <c r="K53" s="27" t="s">
        <v>133</v>
      </c>
      <c r="L53" s="27" t="s">
        <v>176</v>
      </c>
      <c r="M53" s="27" t="s">
        <v>210</v>
      </c>
      <c r="N53" s="27" t="s">
        <v>256</v>
      </c>
      <c r="O53" s="27" t="s">
        <v>139</v>
      </c>
      <c r="P53" s="27" t="s">
        <v>136</v>
      </c>
      <c r="Q53" s="27" t="s">
        <v>252</v>
      </c>
      <c r="R53" s="27" t="s">
        <v>160</v>
      </c>
      <c r="S53" s="27" t="s">
        <v>177</v>
      </c>
      <c r="T53" s="27" t="s">
        <v>151</v>
      </c>
      <c r="U53" s="27" t="s">
        <v>253</v>
      </c>
      <c r="V53" s="28"/>
    </row>
    <row r="54" spans="1:22" s="57" customFormat="1" ht="20.100000000000001" customHeight="1" x14ac:dyDescent="0.15">
      <c r="A54" s="81" t="s">
        <v>0</v>
      </c>
      <c r="B54" s="84" t="s">
        <v>0</v>
      </c>
      <c r="C54" s="55" t="s">
        <v>128</v>
      </c>
      <c r="D54" s="23" t="s">
        <v>173</v>
      </c>
      <c r="E54" s="23" t="s">
        <v>157</v>
      </c>
      <c r="F54" s="23" t="s">
        <v>143</v>
      </c>
      <c r="G54" s="23" t="s">
        <v>145</v>
      </c>
      <c r="H54" s="23" t="s">
        <v>254</v>
      </c>
      <c r="I54" s="23" t="s">
        <v>149</v>
      </c>
      <c r="J54" s="23" t="s">
        <v>255</v>
      </c>
      <c r="K54" s="23" t="s">
        <v>133</v>
      </c>
      <c r="L54" s="23" t="s">
        <v>176</v>
      </c>
      <c r="M54" s="23" t="s">
        <v>210</v>
      </c>
      <c r="N54" s="23" t="s">
        <v>256</v>
      </c>
      <c r="O54" s="23" t="s">
        <v>139</v>
      </c>
      <c r="P54" s="23" t="s">
        <v>136</v>
      </c>
      <c r="Q54" s="23" t="s">
        <v>252</v>
      </c>
      <c r="R54" s="23" t="s">
        <v>160</v>
      </c>
      <c r="S54" s="23" t="s">
        <v>177</v>
      </c>
      <c r="T54" s="23" t="s">
        <v>151</v>
      </c>
      <c r="U54" s="23" t="s">
        <v>253</v>
      </c>
      <c r="V54" s="24"/>
    </row>
    <row r="55" spans="1:22" s="57" customFormat="1" ht="20.100000000000001" customHeight="1" x14ac:dyDescent="0.15">
      <c r="A55" s="81" t="s">
        <v>0</v>
      </c>
      <c r="B55" s="84" t="s">
        <v>0</v>
      </c>
      <c r="C55" s="55" t="s">
        <v>131</v>
      </c>
      <c r="D55" s="23" t="s">
        <v>151</v>
      </c>
      <c r="E55" s="23" t="s">
        <v>160</v>
      </c>
      <c r="F55" s="23" t="s">
        <v>210</v>
      </c>
      <c r="G55" s="23" t="s">
        <v>253</v>
      </c>
      <c r="H55" s="23" t="s">
        <v>136</v>
      </c>
      <c r="I55" s="23" t="s">
        <v>139</v>
      </c>
      <c r="J55" s="23" t="s">
        <v>165</v>
      </c>
      <c r="K55" s="23" t="s">
        <v>143</v>
      </c>
      <c r="L55" s="23" t="s">
        <v>148</v>
      </c>
      <c r="M55" s="23" t="s">
        <v>145</v>
      </c>
      <c r="N55" s="23" t="s">
        <v>176</v>
      </c>
      <c r="O55" s="23" t="s">
        <v>252</v>
      </c>
      <c r="P55" s="23" t="s">
        <v>255</v>
      </c>
      <c r="Q55" s="23" t="s">
        <v>173</v>
      </c>
      <c r="R55" s="23" t="s">
        <v>254</v>
      </c>
      <c r="S55" s="23" t="s">
        <v>256</v>
      </c>
      <c r="T55" s="23" t="s">
        <v>149</v>
      </c>
      <c r="U55" s="23" t="s">
        <v>171</v>
      </c>
      <c r="V55" s="24"/>
    </row>
    <row r="56" spans="1:22" s="57" customFormat="1" ht="20.100000000000001" customHeight="1" x14ac:dyDescent="0.15">
      <c r="A56" s="81" t="s">
        <v>0</v>
      </c>
      <c r="B56" s="84" t="s">
        <v>0</v>
      </c>
      <c r="C56" s="55" t="s">
        <v>132</v>
      </c>
      <c r="D56" s="23" t="s">
        <v>151</v>
      </c>
      <c r="E56" s="23" t="s">
        <v>160</v>
      </c>
      <c r="F56" s="23" t="s">
        <v>210</v>
      </c>
      <c r="G56" s="23" t="s">
        <v>253</v>
      </c>
      <c r="H56" s="23" t="s">
        <v>136</v>
      </c>
      <c r="I56" s="23" t="s">
        <v>139</v>
      </c>
      <c r="J56" s="23" t="s">
        <v>165</v>
      </c>
      <c r="K56" s="23" t="s">
        <v>143</v>
      </c>
      <c r="L56" s="23" t="s">
        <v>148</v>
      </c>
      <c r="M56" s="23" t="s">
        <v>145</v>
      </c>
      <c r="N56" s="23" t="s">
        <v>176</v>
      </c>
      <c r="O56" s="23" t="s">
        <v>252</v>
      </c>
      <c r="P56" s="23" t="s">
        <v>255</v>
      </c>
      <c r="Q56" s="23" t="s">
        <v>173</v>
      </c>
      <c r="R56" s="23" t="s">
        <v>254</v>
      </c>
      <c r="S56" s="23" t="s">
        <v>256</v>
      </c>
      <c r="T56" s="23" t="s">
        <v>149</v>
      </c>
      <c r="U56" s="23" t="s">
        <v>171</v>
      </c>
      <c r="V56" s="24"/>
    </row>
    <row r="57" spans="1:22" s="57" customFormat="1" ht="20.100000000000001" customHeight="1" x14ac:dyDescent="0.15">
      <c r="A57" s="81" t="s">
        <v>0</v>
      </c>
      <c r="B57" s="84" t="s">
        <v>0</v>
      </c>
      <c r="C57" s="55" t="s">
        <v>161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4"/>
    </row>
    <row r="58" spans="1:22" s="57" customFormat="1" ht="5.0999999999999996" customHeight="1" x14ac:dyDescent="0.15">
      <c r="A58" s="81" t="s">
        <v>0</v>
      </c>
      <c r="B58" s="84" t="s">
        <v>162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1"/>
    </row>
    <row r="59" spans="1:22" s="57" customFormat="1" ht="20.100000000000001" customHeight="1" x14ac:dyDescent="0.15">
      <c r="A59" s="81" t="s">
        <v>0</v>
      </c>
      <c r="B59" s="84" t="s">
        <v>0</v>
      </c>
      <c r="C59" s="55" t="s">
        <v>130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4"/>
    </row>
    <row r="60" spans="1:22" s="57" customFormat="1" ht="20.100000000000001" customHeight="1" x14ac:dyDescent="0.15">
      <c r="A60" s="81" t="s">
        <v>0</v>
      </c>
      <c r="B60" s="84" t="s">
        <v>0</v>
      </c>
      <c r="C60" s="55" t="s">
        <v>128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4"/>
    </row>
    <row r="61" spans="1:22" s="57" customFormat="1" ht="20.100000000000001" customHeight="1" x14ac:dyDescent="0.15">
      <c r="A61" s="81" t="s">
        <v>0</v>
      </c>
      <c r="B61" s="84" t="s">
        <v>0</v>
      </c>
      <c r="C61" s="55" t="s">
        <v>131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4"/>
    </row>
    <row r="62" spans="1:22" s="57" customFormat="1" ht="20.100000000000001" customHeight="1" thickBot="1" x14ac:dyDescent="0.2">
      <c r="A62" s="82" t="s">
        <v>0</v>
      </c>
      <c r="B62" s="85" t="s">
        <v>0</v>
      </c>
      <c r="C62" s="56" t="s">
        <v>132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6"/>
    </row>
    <row r="63" spans="1:22" ht="20.100000000000001" customHeight="1" x14ac:dyDescent="0.25">
      <c r="A63" s="21" t="s">
        <v>0</v>
      </c>
      <c r="B63" s="21" t="s">
        <v>0</v>
      </c>
      <c r="C63" s="21" t="s">
        <v>0</v>
      </c>
    </row>
  </sheetData>
  <mergeCells count="19">
    <mergeCell ref="A1:V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4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Sang</vt:lpstr>
      <vt:lpstr>Chiêu</vt:lpstr>
      <vt:lpstr>LOP</vt:lpstr>
      <vt:lpstr>12</vt:lpstr>
      <vt:lpstr>'12'!Print_Area</vt:lpstr>
      <vt:lpstr>LOP!Print_Area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2021-05-28T04:12:43Z</cp:lastPrinted>
  <dcterms:created xsi:type="dcterms:W3CDTF">2019-08-14T01:41:31Z</dcterms:created>
  <dcterms:modified xsi:type="dcterms:W3CDTF">2021-05-28T04:18:43Z</dcterms:modified>
</cp:coreProperties>
</file>